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江湾府开办物资采购\"/>
    </mc:Choice>
  </mc:AlternateContent>
  <bookViews>
    <workbookView windowWidth="27945" windowHeight="12375" activeTab="1"/>
  </bookViews>
  <sheets>
    <sheet name="送货明细" sheetId="12" r:id="rId1"/>
    <sheet name="尚南百货经营部" sheetId="9" r:id="rId2"/>
    <sheet name="Sheet1" sheetId="10" r:id="rId3"/>
    <sheet name="Sheet2" sheetId="11" r:id="rId4"/>
  </sheets>
  <definedNames>
    <definedName name="_xlnm.Print_Titles" localSheetId="1">尚南百货经营部!$5:$5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<sst xmlns="http://schemas.openxmlformats.org/spreadsheetml/2006/main" count="657" uniqueCount="125">
  <si>
    <t xml:space="preserve">送货单       </t>
  </si>
  <si>
    <t>单位：</t>
  </si>
  <si>
    <t>江湾府</t>
  </si>
  <si>
    <t>序号</t>
  </si>
  <si>
    <t>物资名称</t>
  </si>
  <si>
    <t>型号/规格</t>
  </si>
  <si>
    <t>单位</t>
  </si>
  <si>
    <t>数量</t>
  </si>
  <si>
    <t>单价(元)</t>
  </si>
  <si>
    <t>金额(元)</t>
  </si>
  <si>
    <t>卷纸</t>
  </si>
  <si>
    <t>提</t>
  </si>
  <si>
    <t>抽纸</t>
  </si>
  <si>
    <t>件</t>
  </si>
  <si>
    <t>擦手纸</t>
  </si>
  <si>
    <t>箱</t>
  </si>
  <si>
    <t>饮用水</t>
  </si>
  <si>
    <t>矿泉水 18升</t>
  </si>
  <si>
    <t>桶</t>
  </si>
  <si>
    <t>签字笔</t>
  </si>
  <si>
    <t>盒</t>
  </si>
  <si>
    <t>订书机</t>
  </si>
  <si>
    <t>0309</t>
  </si>
  <si>
    <t>个</t>
  </si>
  <si>
    <t>订书钉</t>
  </si>
  <si>
    <t>1000枚</t>
  </si>
  <si>
    <t>起钉器</t>
  </si>
  <si>
    <t>0231</t>
  </si>
  <si>
    <t>长尾夹</t>
  </si>
  <si>
    <t>41mm</t>
  </si>
  <si>
    <t>筒</t>
  </si>
  <si>
    <t>32mm</t>
  </si>
  <si>
    <t>25mm</t>
  </si>
  <si>
    <t>19mm</t>
  </si>
  <si>
    <t>15mm</t>
  </si>
  <si>
    <t>拉杆夹</t>
  </si>
  <si>
    <t>310C</t>
  </si>
  <si>
    <t>扣式文件袋</t>
  </si>
  <si>
    <t>回形针</t>
  </si>
  <si>
    <t>胶棒</t>
  </si>
  <si>
    <t>印泥</t>
  </si>
  <si>
    <t>3# 工艺</t>
  </si>
  <si>
    <t>垃圾袋</t>
  </si>
  <si>
    <t>34cm</t>
  </si>
  <si>
    <t>把</t>
  </si>
  <si>
    <t>洗手液</t>
  </si>
  <si>
    <t>瓶</t>
  </si>
  <si>
    <t>合计</t>
  </si>
  <si>
    <t>送货单位：广汉市尚南百货经营部</t>
  </si>
  <si>
    <t>收货单位及收货人：</t>
  </si>
  <si>
    <t>棉排拖</t>
  </si>
  <si>
    <t>60cm，带排拖套，带杆</t>
  </si>
  <si>
    <t>套</t>
  </si>
  <si>
    <t>平板拖</t>
  </si>
  <si>
    <t>60cm，带可粘贴布头</t>
  </si>
  <si>
    <t>小扫把套撮</t>
  </si>
  <si>
    <t>扫齿加密，软一点的</t>
  </si>
  <si>
    <t>老虎夹</t>
  </si>
  <si>
    <t>加厚</t>
  </si>
  <si>
    <t>大垃圾袋</t>
  </si>
  <si>
    <t>110*95，加厚</t>
  </si>
  <si>
    <t>小垃圾袋</t>
  </si>
  <si>
    <t>手提背心袋，加厚，34cm</t>
  </si>
  <si>
    <t>洗洁精</t>
  </si>
  <si>
    <t>5KG，商用</t>
  </si>
  <si>
    <t>洗衣粉</t>
  </si>
  <si>
    <t>5KG，汰渍</t>
  </si>
  <si>
    <t>袋</t>
  </si>
  <si>
    <t>盘香</t>
  </si>
  <si>
    <t>檀香，驱文虫</t>
  </si>
  <si>
    <t>单面刮玻器</t>
  </si>
  <si>
    <t>35cm，带毛头，带杆</t>
  </si>
  <si>
    <t>伸缩杆</t>
  </si>
  <si>
    <t>3.6M</t>
  </si>
  <si>
    <t>根</t>
  </si>
  <si>
    <t>免拆洗布艺清洁剂</t>
  </si>
  <si>
    <t>500g</t>
  </si>
  <si>
    <t>静电尘推油</t>
  </si>
  <si>
    <t>3.8L超宝静电尘推油</t>
  </si>
  <si>
    <t>杀虫剂</t>
  </si>
  <si>
    <t>彩虹</t>
  </si>
  <si>
    <t>除胶剂</t>
  </si>
  <si>
    <t>吸水棉拖</t>
  </si>
  <si>
    <t>对夹，带替换头</t>
  </si>
  <si>
    <t>防静电吸水毛巾</t>
  </si>
  <si>
    <t>加厚，30*60</t>
  </si>
  <si>
    <t>条</t>
  </si>
  <si>
    <t>水桶</t>
  </si>
  <si>
    <t>36口径，加厚</t>
  </si>
  <si>
    <t>肥皂</t>
  </si>
  <si>
    <t xml:space="preserve">雕牌  </t>
  </si>
  <si>
    <t>块</t>
  </si>
  <si>
    <t>垃圾铁夹</t>
  </si>
  <si>
    <t>60cm</t>
  </si>
  <si>
    <t>厕刷</t>
  </si>
  <si>
    <t>圆头，带盒</t>
  </si>
  <si>
    <t>百洁布</t>
  </si>
  <si>
    <t>电池</t>
  </si>
  <si>
    <t>5号</t>
  </si>
  <si>
    <t>对</t>
  </si>
  <si>
    <t>厕所专用香精香氛</t>
  </si>
  <si>
    <t>4000ml全季禅茶</t>
  </si>
  <si>
    <t>橡胶手套</t>
  </si>
  <si>
    <t>双</t>
  </si>
  <si>
    <t>洁厕液</t>
  </si>
  <si>
    <t>500ml*30瓶</t>
  </si>
  <si>
    <t>天花板扫</t>
  </si>
  <si>
    <t>创可贴</t>
  </si>
  <si>
    <t>100片</t>
  </si>
  <si>
    <t>碘伏</t>
  </si>
  <si>
    <t>100ml</t>
  </si>
  <si>
    <t>棉签</t>
  </si>
  <si>
    <t>50只</t>
  </si>
  <si>
    <t>包</t>
  </si>
  <si>
    <t>7号</t>
  </si>
  <si>
    <t>附件：</t>
  </si>
  <si>
    <t xml:space="preserve">物资报价需求清单       </t>
  </si>
  <si>
    <t>含税单价(元)</t>
  </si>
  <si>
    <t>10卷</t>
  </si>
  <si>
    <t>10提</t>
  </si>
  <si>
    <t>20包</t>
  </si>
  <si>
    <t>500ml</t>
  </si>
  <si>
    <t xml:space="preserve">注：所有报价均用人民币表示，该费用为固定包干价，包括但不限于配送费、人工费、材料费、交通费、税费、利润等为完成本项目约定服务的所有费用。
本报价函的有效期为（≥45天）   天。
                                                单位名称：           
                                               （盖单位公章）
                                                联 系 人：             
                                                联系电话：             
                                                日    期:     年     月    日       </t>
  </si>
  <si>
    <t xml:space="preserve">物资名细单       </t>
  </si>
  <si>
    <t>报价单位：广汉市尚南百货经营部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</si>
</sst>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9" fontId="0" fillId="0" borderId="0" xfId="0" applyNumberFormat="1" applyFont="1" applyFill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AD4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opLeftCell="A56" workbookViewId="0">
      <selection activeCell="K72" sqref="K72"/>
    </sheetView>
  </sheetViews>
  <sheetFormatPr defaultColWidth="8.89166666666667" defaultRowHeight="13.5" outlineLevelCol="6"/>
  <cols>
    <col min="1" max="1" width="9"/>
    <col min="2" max="2" width="21.5583333333333" customWidth="1"/>
    <col min="3" max="3" width="15.8916666666667" style="4" customWidth="1"/>
    <col min="4" max="4" width="8.66666666666667" customWidth="1"/>
    <col min="5" max="5" width="12.1083333333333" customWidth="1"/>
    <col min="6" max="6" width="9.66666666666667" style="5" customWidth="1"/>
    <col min="7" max="7" width="9.66666666666667" customWidth="1"/>
  </cols>
  <sheetData>
    <row r="1" ht="22.5" spans="1:7">
      <c r="A1" s="6" t="s">
        <v>0</v>
      </c>
      <c r="B1" s="6"/>
      <c r="C1" s="40"/>
      <c r="D1" s="6"/>
      <c r="E1" s="6"/>
      <c r="F1" s="6"/>
      <c r="G1" s="41"/>
    </row>
    <row r="2" ht="14.25" spans="1:7">
      <c r="A2" s="7" t="s">
        <v>1</v>
      </c>
      <c r="B2" s="8" t="s">
        <v>2</v>
      </c>
      <c r="C2" s="9"/>
      <c r="D2" s="10">
        <v>46213</v>
      </c>
      <c r="E2" s="11"/>
      <c r="F2" s="12"/>
      <c r="G2" s="11"/>
    </row>
    <row r="3" ht="14.25" spans="1:7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</row>
    <row r="4" s="3" customFormat="1" spans="1:7">
      <c r="A4" s="13">
        <v>1</v>
      </c>
      <c r="B4" s="14" t="s">
        <v>10</v>
      </c>
      <c r="C4" s="13"/>
      <c r="D4" s="13" t="s">
        <v>11</v>
      </c>
      <c r="E4" s="13">
        <v>12</v>
      </c>
      <c r="F4" s="13">
        <v>25</v>
      </c>
      <c r="G4" s="13">
        <f t="shared" ref="G4:G23" si="0">E4*F4</f>
        <v>300</v>
      </c>
    </row>
    <row r="5" s="3" customFormat="1" spans="1:7">
      <c r="A5" s="13">
        <v>2</v>
      </c>
      <c r="B5" s="14" t="s">
        <v>12</v>
      </c>
      <c r="C5" s="13"/>
      <c r="D5" s="13" t="s">
        <v>13</v>
      </c>
      <c r="E5" s="13">
        <v>2</v>
      </c>
      <c r="F5" s="13">
        <v>245</v>
      </c>
      <c r="G5" s="13">
        <f t="shared" si="0"/>
        <v>490</v>
      </c>
    </row>
    <row r="6" s="3" customFormat="1" spans="1:7">
      <c r="A6" s="13">
        <v>3</v>
      </c>
      <c r="B6" s="14" t="s">
        <v>14</v>
      </c>
      <c r="C6" s="13"/>
      <c r="D6" s="13" t="s">
        <v>15</v>
      </c>
      <c r="E6" s="13">
        <v>2</v>
      </c>
      <c r="F6" s="13">
        <v>95</v>
      </c>
      <c r="G6" s="13">
        <f t="shared" si="0"/>
        <v>190</v>
      </c>
    </row>
    <row r="7" s="3" customFormat="1" spans="1:7">
      <c r="A7" s="13">
        <v>4</v>
      </c>
      <c r="B7" s="14" t="s">
        <v>16</v>
      </c>
      <c r="C7" s="13" t="s">
        <v>17</v>
      </c>
      <c r="D7" s="13" t="s">
        <v>18</v>
      </c>
      <c r="E7" s="13">
        <v>5</v>
      </c>
      <c r="F7" s="13">
        <v>20</v>
      </c>
      <c r="G7" s="13">
        <f t="shared" si="0"/>
        <v>100</v>
      </c>
    </row>
    <row r="8" s="3" customFormat="1" spans="1:7">
      <c r="A8" s="13">
        <v>5</v>
      </c>
      <c r="B8" s="14" t="s">
        <v>19</v>
      </c>
      <c r="C8" s="13">
        <v>0.5</v>
      </c>
      <c r="D8" s="13" t="s">
        <v>20</v>
      </c>
      <c r="E8" s="13">
        <v>2</v>
      </c>
      <c r="F8" s="13">
        <v>14</v>
      </c>
      <c r="G8" s="13">
        <f t="shared" si="0"/>
        <v>28</v>
      </c>
    </row>
    <row r="9" s="3" customFormat="1" spans="1:7">
      <c r="A9" s="13">
        <v>6</v>
      </c>
      <c r="B9" s="14" t="s">
        <v>21</v>
      </c>
      <c r="C9" s="54" t="s">
        <v>22</v>
      </c>
      <c r="D9" s="13" t="s">
        <v>23</v>
      </c>
      <c r="E9" s="13">
        <v>4</v>
      </c>
      <c r="F9" s="13">
        <v>15</v>
      </c>
      <c r="G9" s="13">
        <f t="shared" si="0"/>
        <v>60</v>
      </c>
    </row>
    <row r="10" s="3" customFormat="1" spans="1:7">
      <c r="A10" s="13">
        <v>7</v>
      </c>
      <c r="B10" s="14" t="s">
        <v>24</v>
      </c>
      <c r="C10" s="13" t="s">
        <v>25</v>
      </c>
      <c r="D10" s="13" t="s">
        <v>20</v>
      </c>
      <c r="E10" s="13">
        <v>2</v>
      </c>
      <c r="F10" s="13">
        <v>1.5</v>
      </c>
      <c r="G10" s="13">
        <f t="shared" si="0"/>
        <v>3</v>
      </c>
    </row>
    <row r="11" s="3" customFormat="1" spans="1:7">
      <c r="A11" s="13">
        <v>8</v>
      </c>
      <c r="B11" s="14" t="s">
        <v>26</v>
      </c>
      <c r="C11" s="54" t="s">
        <v>27</v>
      </c>
      <c r="D11" s="13" t="s">
        <v>23</v>
      </c>
      <c r="E11" s="13">
        <v>4</v>
      </c>
      <c r="F11" s="13">
        <v>4</v>
      </c>
      <c r="G11" s="13">
        <f t="shared" si="0"/>
        <v>16</v>
      </c>
    </row>
    <row r="12" s="3" customFormat="1" spans="1:7">
      <c r="A12" s="13">
        <v>9</v>
      </c>
      <c r="B12" s="14" t="s">
        <v>28</v>
      </c>
      <c r="C12" s="13" t="s">
        <v>29</v>
      </c>
      <c r="D12" s="13" t="s">
        <v>30</v>
      </c>
      <c r="E12" s="13">
        <v>1</v>
      </c>
      <c r="F12" s="13">
        <v>18</v>
      </c>
      <c r="G12" s="13">
        <f t="shared" si="0"/>
        <v>18</v>
      </c>
    </row>
    <row r="13" s="3" customFormat="1" spans="1:7">
      <c r="A13" s="13">
        <v>10</v>
      </c>
      <c r="B13" s="14" t="s">
        <v>28</v>
      </c>
      <c r="C13" s="13" t="s">
        <v>31</v>
      </c>
      <c r="D13" s="13" t="s">
        <v>30</v>
      </c>
      <c r="E13" s="13">
        <v>1</v>
      </c>
      <c r="F13" s="13">
        <v>10</v>
      </c>
      <c r="G13" s="13">
        <f t="shared" si="0"/>
        <v>10</v>
      </c>
    </row>
    <row r="14" s="3" customFormat="1" spans="1:7">
      <c r="A14" s="13">
        <v>11</v>
      </c>
      <c r="B14" s="14" t="s">
        <v>28</v>
      </c>
      <c r="C14" s="13" t="s">
        <v>32</v>
      </c>
      <c r="D14" s="13" t="s">
        <v>30</v>
      </c>
      <c r="E14" s="13">
        <v>2</v>
      </c>
      <c r="F14" s="13">
        <v>17</v>
      </c>
      <c r="G14" s="13">
        <f t="shared" si="0"/>
        <v>34</v>
      </c>
    </row>
    <row r="15" s="3" customFormat="1" spans="1:7">
      <c r="A15" s="13">
        <v>12</v>
      </c>
      <c r="B15" s="14" t="s">
        <v>28</v>
      </c>
      <c r="C15" s="13" t="s">
        <v>33</v>
      </c>
      <c r="D15" s="13" t="s">
        <v>30</v>
      </c>
      <c r="E15" s="13">
        <v>2</v>
      </c>
      <c r="F15" s="13">
        <v>9</v>
      </c>
      <c r="G15" s="13">
        <f t="shared" si="0"/>
        <v>18</v>
      </c>
    </row>
    <row r="16" s="3" customFormat="1" spans="1:7">
      <c r="A16" s="13">
        <v>13</v>
      </c>
      <c r="B16" s="14" t="s">
        <v>28</v>
      </c>
      <c r="C16" s="13" t="s">
        <v>34</v>
      </c>
      <c r="D16" s="13" t="s">
        <v>30</v>
      </c>
      <c r="E16" s="13">
        <v>2</v>
      </c>
      <c r="F16" s="13">
        <v>11</v>
      </c>
      <c r="G16" s="13">
        <f t="shared" si="0"/>
        <v>22</v>
      </c>
    </row>
    <row r="17" s="3" customFormat="1" spans="1:7">
      <c r="A17" s="13">
        <v>14</v>
      </c>
      <c r="B17" s="14" t="s">
        <v>35</v>
      </c>
      <c r="C17" s="13" t="s">
        <v>36</v>
      </c>
      <c r="D17" s="13" t="s">
        <v>23</v>
      </c>
      <c r="E17" s="13">
        <v>10</v>
      </c>
      <c r="F17" s="13">
        <v>1</v>
      </c>
      <c r="G17" s="13">
        <f t="shared" si="0"/>
        <v>10</v>
      </c>
    </row>
    <row r="18" s="3" customFormat="1" spans="1:7">
      <c r="A18" s="13">
        <v>15</v>
      </c>
      <c r="B18" s="14" t="s">
        <v>37</v>
      </c>
      <c r="C18" s="13">
        <v>3518</v>
      </c>
      <c r="D18" s="13" t="s">
        <v>23</v>
      </c>
      <c r="E18" s="13">
        <v>20</v>
      </c>
      <c r="F18" s="13">
        <v>1</v>
      </c>
      <c r="G18" s="13">
        <f t="shared" si="0"/>
        <v>20</v>
      </c>
    </row>
    <row r="19" s="3" customFormat="1" spans="1:7">
      <c r="A19" s="13">
        <v>16</v>
      </c>
      <c r="B19" s="14" t="s">
        <v>38</v>
      </c>
      <c r="C19" s="13">
        <v>1012</v>
      </c>
      <c r="D19" s="13" t="s">
        <v>20</v>
      </c>
      <c r="E19" s="13">
        <v>10</v>
      </c>
      <c r="F19" s="13">
        <v>1.5</v>
      </c>
      <c r="G19" s="13">
        <f t="shared" si="0"/>
        <v>15</v>
      </c>
    </row>
    <row r="20" s="3" customFormat="1" spans="1:7">
      <c r="A20" s="13">
        <v>17</v>
      </c>
      <c r="B20" s="14" t="s">
        <v>39</v>
      </c>
      <c r="C20" s="13">
        <v>7101</v>
      </c>
      <c r="D20" s="13" t="s">
        <v>20</v>
      </c>
      <c r="E20" s="13">
        <v>2</v>
      </c>
      <c r="F20" s="13">
        <v>14</v>
      </c>
      <c r="G20" s="13">
        <f t="shared" si="0"/>
        <v>28</v>
      </c>
    </row>
    <row r="21" s="3" customFormat="1" spans="1:7">
      <c r="A21" s="13">
        <v>18</v>
      </c>
      <c r="B21" s="14" t="s">
        <v>40</v>
      </c>
      <c r="C21" s="13" t="s">
        <v>41</v>
      </c>
      <c r="D21" s="13" t="s">
        <v>23</v>
      </c>
      <c r="E21" s="13">
        <v>5</v>
      </c>
      <c r="F21" s="13">
        <v>3</v>
      </c>
      <c r="G21" s="13">
        <f t="shared" si="0"/>
        <v>15</v>
      </c>
    </row>
    <row r="22" s="3" customFormat="1" spans="1:7">
      <c r="A22" s="13">
        <v>19</v>
      </c>
      <c r="B22" s="14" t="s">
        <v>42</v>
      </c>
      <c r="C22" s="13" t="s">
        <v>43</v>
      </c>
      <c r="D22" s="13" t="s">
        <v>44</v>
      </c>
      <c r="E22" s="13">
        <v>2</v>
      </c>
      <c r="F22" s="13">
        <v>3.2</v>
      </c>
      <c r="G22" s="13">
        <f t="shared" si="0"/>
        <v>6.4</v>
      </c>
    </row>
    <row r="23" s="3" customFormat="1" spans="1:7">
      <c r="A23" s="13">
        <v>20</v>
      </c>
      <c r="B23" s="14" t="s">
        <v>45</v>
      </c>
      <c r="C23" s="13"/>
      <c r="D23" s="13" t="s">
        <v>46</v>
      </c>
      <c r="E23" s="13">
        <v>6</v>
      </c>
      <c r="F23" s="13">
        <v>14</v>
      </c>
      <c r="G23" s="13">
        <f t="shared" si="0"/>
        <v>84</v>
      </c>
    </row>
    <row r="24" s="39" customFormat="1" ht="14.25" spans="1:7">
      <c r="A24" s="22" t="s">
        <v>47</v>
      </c>
      <c r="B24" s="42"/>
      <c r="C24" s="22"/>
      <c r="D24" s="22"/>
      <c r="E24" s="22"/>
      <c r="F24" s="22"/>
      <c r="G24" s="22">
        <f>SUM(G4:G23)</f>
        <v>1467.4</v>
      </c>
    </row>
    <row r="25" spans="1:7">
      <c r="A25" s="1"/>
      <c r="B25" s="43"/>
      <c r="C25" s="44"/>
      <c r="D25" s="1"/>
      <c r="E25" s="1"/>
      <c r="F25" s="12"/>
      <c r="G25" s="1"/>
    </row>
    <row r="26" ht="14.25" spans="1:7">
      <c r="A26" s="45" t="s">
        <v>48</v>
      </c>
      <c r="B26" s="45"/>
      <c r="C26" s="46"/>
      <c r="D26" s="47" t="s">
        <v>49</v>
      </c>
      <c r="E26" s="45"/>
      <c r="F26" s="45"/>
    </row>
    <row r="28" ht="22.5" spans="1:7">
      <c r="A28" s="6" t="s">
        <v>0</v>
      </c>
      <c r="B28" s="6"/>
      <c r="C28" s="40"/>
      <c r="D28" s="6"/>
      <c r="E28" s="6"/>
      <c r="F28" s="6"/>
      <c r="G28" s="41"/>
    </row>
    <row r="29" ht="14.25" spans="1:7">
      <c r="A29" s="7" t="s">
        <v>1</v>
      </c>
      <c r="B29" s="8" t="s">
        <v>2</v>
      </c>
      <c r="C29" s="9"/>
      <c r="D29" s="10">
        <v>46216</v>
      </c>
      <c r="E29" s="11"/>
      <c r="F29" s="12"/>
      <c r="G29" s="11"/>
    </row>
    <row r="30" ht="14.25" spans="1:7">
      <c r="A30" s="22" t="s">
        <v>3</v>
      </c>
      <c r="B30" s="22" t="s">
        <v>4</v>
      </c>
      <c r="C30" s="22" t="s">
        <v>5</v>
      </c>
      <c r="D30" s="22" t="s">
        <v>6</v>
      </c>
      <c r="E30" s="22" t="s">
        <v>7</v>
      </c>
      <c r="F30" s="22" t="s">
        <v>8</v>
      </c>
      <c r="G30" s="22" t="s">
        <v>9</v>
      </c>
    </row>
    <row r="31" ht="27" spans="1:7">
      <c r="A31" s="22">
        <v>1</v>
      </c>
      <c r="B31" s="15" t="s">
        <v>50</v>
      </c>
      <c r="C31" s="14" t="s">
        <v>51</v>
      </c>
      <c r="D31" s="16" t="s">
        <v>52</v>
      </c>
      <c r="E31" s="16">
        <v>10</v>
      </c>
      <c r="F31" s="13">
        <v>40</v>
      </c>
      <c r="G31" s="13">
        <f t="shared" ref="G31:G53" si="1">E31*F31</f>
        <v>400</v>
      </c>
    </row>
    <row r="32" ht="27" spans="1:7">
      <c r="A32" s="22">
        <v>2</v>
      </c>
      <c r="B32" s="15" t="s">
        <v>53</v>
      </c>
      <c r="C32" s="14" t="s">
        <v>54</v>
      </c>
      <c r="D32" s="16" t="s">
        <v>52</v>
      </c>
      <c r="E32" s="16">
        <v>5</v>
      </c>
      <c r="F32" s="13">
        <v>65</v>
      </c>
      <c r="G32" s="13">
        <f t="shared" si="1"/>
        <v>325</v>
      </c>
    </row>
    <row r="33" ht="27" spans="1:7">
      <c r="A33" s="22">
        <v>3</v>
      </c>
      <c r="B33" s="15" t="s">
        <v>55</v>
      </c>
      <c r="C33" s="14" t="s">
        <v>56</v>
      </c>
      <c r="D33" s="16" t="s">
        <v>52</v>
      </c>
      <c r="E33" s="16">
        <v>10</v>
      </c>
      <c r="F33" s="13">
        <v>20</v>
      </c>
      <c r="G33" s="13">
        <f t="shared" si="1"/>
        <v>200</v>
      </c>
    </row>
    <row r="34" ht="14.25" spans="1:7">
      <c r="A34" s="22">
        <v>4</v>
      </c>
      <c r="B34" s="15" t="s">
        <v>57</v>
      </c>
      <c r="C34" s="14" t="s">
        <v>58</v>
      </c>
      <c r="D34" s="16" t="s">
        <v>52</v>
      </c>
      <c r="E34" s="16">
        <v>5</v>
      </c>
      <c r="F34" s="13">
        <v>15</v>
      </c>
      <c r="G34" s="13">
        <f t="shared" si="1"/>
        <v>75</v>
      </c>
    </row>
    <row r="35" ht="14.25" spans="1:7">
      <c r="A35" s="22">
        <v>5</v>
      </c>
      <c r="B35" s="15" t="s">
        <v>59</v>
      </c>
      <c r="C35" s="14" t="s">
        <v>60</v>
      </c>
      <c r="D35" s="16" t="s">
        <v>44</v>
      </c>
      <c r="E35" s="16">
        <v>50</v>
      </c>
      <c r="F35" s="13">
        <v>28</v>
      </c>
      <c r="G35" s="13">
        <f t="shared" si="1"/>
        <v>1400</v>
      </c>
    </row>
    <row r="36" ht="27" spans="1:7">
      <c r="A36" s="22">
        <v>6</v>
      </c>
      <c r="B36" s="15" t="s">
        <v>61</v>
      </c>
      <c r="C36" s="14" t="s">
        <v>62</v>
      </c>
      <c r="D36" s="16" t="s">
        <v>44</v>
      </c>
      <c r="E36" s="16">
        <v>60</v>
      </c>
      <c r="F36" s="13">
        <v>3.2</v>
      </c>
      <c r="G36" s="13">
        <f t="shared" si="1"/>
        <v>192</v>
      </c>
    </row>
    <row r="37" ht="14.25" spans="1:7">
      <c r="A37" s="22">
        <v>7</v>
      </c>
      <c r="B37" s="15" t="s">
        <v>63</v>
      </c>
      <c r="C37" s="14" t="s">
        <v>64</v>
      </c>
      <c r="D37" s="16" t="s">
        <v>18</v>
      </c>
      <c r="E37" s="16">
        <v>5</v>
      </c>
      <c r="F37" s="13">
        <v>28</v>
      </c>
      <c r="G37" s="13">
        <f t="shared" si="1"/>
        <v>140</v>
      </c>
    </row>
    <row r="38" ht="14.25" spans="1:7">
      <c r="A38" s="22">
        <v>8</v>
      </c>
      <c r="B38" s="15" t="s">
        <v>65</v>
      </c>
      <c r="C38" s="14" t="s">
        <v>66</v>
      </c>
      <c r="D38" s="16" t="s">
        <v>67</v>
      </c>
      <c r="E38" s="16">
        <v>10</v>
      </c>
      <c r="F38" s="13">
        <v>50</v>
      </c>
      <c r="G38" s="13">
        <f t="shared" si="1"/>
        <v>500</v>
      </c>
    </row>
    <row r="39" ht="14.25" spans="1:7">
      <c r="A39" s="22">
        <v>9</v>
      </c>
      <c r="B39" s="15" t="s">
        <v>68</v>
      </c>
      <c r="C39" s="14" t="s">
        <v>69</v>
      </c>
      <c r="D39" s="16" t="s">
        <v>20</v>
      </c>
      <c r="E39" s="16">
        <v>10</v>
      </c>
      <c r="F39" s="13">
        <v>5</v>
      </c>
      <c r="G39" s="13">
        <f t="shared" si="1"/>
        <v>50</v>
      </c>
    </row>
    <row r="40" ht="27" spans="1:7">
      <c r="A40" s="22">
        <v>10</v>
      </c>
      <c r="B40" s="15" t="s">
        <v>70</v>
      </c>
      <c r="C40" s="14" t="s">
        <v>71</v>
      </c>
      <c r="D40" s="16" t="s">
        <v>52</v>
      </c>
      <c r="E40" s="16">
        <v>4</v>
      </c>
      <c r="F40" s="13">
        <v>20</v>
      </c>
      <c r="G40" s="13">
        <f t="shared" si="1"/>
        <v>80</v>
      </c>
    </row>
    <row r="41" ht="14.25" spans="1:7">
      <c r="A41" s="22">
        <v>11</v>
      </c>
      <c r="B41" s="15" t="s">
        <v>72</v>
      </c>
      <c r="C41" s="14" t="s">
        <v>73</v>
      </c>
      <c r="D41" s="16" t="s">
        <v>74</v>
      </c>
      <c r="E41" s="16">
        <v>2</v>
      </c>
      <c r="F41" s="13">
        <v>40</v>
      </c>
      <c r="G41" s="13">
        <f t="shared" si="1"/>
        <v>80</v>
      </c>
    </row>
    <row r="42" ht="14.25" spans="1:7">
      <c r="A42" s="22">
        <v>12</v>
      </c>
      <c r="B42" s="15" t="s">
        <v>75</v>
      </c>
      <c r="C42" s="14" t="s">
        <v>76</v>
      </c>
      <c r="D42" s="16" t="s">
        <v>46</v>
      </c>
      <c r="E42" s="16">
        <v>10</v>
      </c>
      <c r="F42" s="13">
        <v>30</v>
      </c>
      <c r="G42" s="13">
        <f t="shared" si="1"/>
        <v>300</v>
      </c>
    </row>
    <row r="43" ht="27" spans="1:7">
      <c r="A43" s="22">
        <v>13</v>
      </c>
      <c r="B43" s="15" t="s">
        <v>77</v>
      </c>
      <c r="C43" s="14" t="s">
        <v>78</v>
      </c>
      <c r="D43" s="16" t="s">
        <v>18</v>
      </c>
      <c r="E43" s="16">
        <v>5</v>
      </c>
      <c r="F43" s="13">
        <v>50</v>
      </c>
      <c r="G43" s="13">
        <f t="shared" si="1"/>
        <v>250</v>
      </c>
    </row>
    <row r="44" ht="14.25" spans="1:7">
      <c r="A44" s="22">
        <v>14</v>
      </c>
      <c r="B44" s="48" t="s">
        <v>79</v>
      </c>
      <c r="C44" s="49" t="s">
        <v>80</v>
      </c>
      <c r="D44" s="16" t="s">
        <v>46</v>
      </c>
      <c r="E44" s="16">
        <v>10</v>
      </c>
      <c r="F44" s="13">
        <v>30</v>
      </c>
      <c r="G44" s="13">
        <f t="shared" si="1"/>
        <v>300</v>
      </c>
    </row>
    <row r="45" ht="14.25" spans="1:7">
      <c r="A45" s="22">
        <v>15</v>
      </c>
      <c r="B45" s="15" t="s">
        <v>81</v>
      </c>
      <c r="C45" s="14"/>
      <c r="D45" s="16" t="s">
        <v>46</v>
      </c>
      <c r="E45" s="16">
        <v>10</v>
      </c>
      <c r="F45" s="13">
        <v>10</v>
      </c>
      <c r="G45" s="13">
        <f t="shared" si="1"/>
        <v>100</v>
      </c>
    </row>
    <row r="46" ht="14.25" spans="1:7">
      <c r="A46" s="22">
        <v>16</v>
      </c>
      <c r="B46" s="15" t="s">
        <v>82</v>
      </c>
      <c r="C46" s="14" t="s">
        <v>83</v>
      </c>
      <c r="D46" s="16" t="s">
        <v>44</v>
      </c>
      <c r="E46" s="16">
        <v>4</v>
      </c>
      <c r="F46" s="13">
        <v>35</v>
      </c>
      <c r="G46" s="13">
        <f t="shared" si="1"/>
        <v>140</v>
      </c>
    </row>
    <row r="47" ht="14.25" spans="1:7">
      <c r="A47" s="22">
        <v>17</v>
      </c>
      <c r="B47" s="15" t="s">
        <v>84</v>
      </c>
      <c r="C47" s="14" t="s">
        <v>85</v>
      </c>
      <c r="D47" s="16" t="s">
        <v>86</v>
      </c>
      <c r="E47" s="16">
        <v>20</v>
      </c>
      <c r="F47" s="13">
        <v>5</v>
      </c>
      <c r="G47" s="13">
        <f t="shared" si="1"/>
        <v>100</v>
      </c>
    </row>
    <row r="48" ht="14.25" spans="1:7">
      <c r="A48" s="22">
        <v>18</v>
      </c>
      <c r="B48" s="50" t="s">
        <v>87</v>
      </c>
      <c r="C48" s="51" t="s">
        <v>88</v>
      </c>
      <c r="D48" s="16" t="s">
        <v>23</v>
      </c>
      <c r="E48" s="16">
        <v>4</v>
      </c>
      <c r="F48" s="13">
        <v>35</v>
      </c>
      <c r="G48" s="13">
        <f t="shared" si="1"/>
        <v>140</v>
      </c>
    </row>
    <row r="49" ht="14.25" spans="1:7">
      <c r="A49" s="22">
        <v>19</v>
      </c>
      <c r="B49" s="15" t="s">
        <v>89</v>
      </c>
      <c r="C49" s="14" t="s">
        <v>90</v>
      </c>
      <c r="D49" s="16" t="s">
        <v>91</v>
      </c>
      <c r="E49" s="16">
        <v>10</v>
      </c>
      <c r="F49" s="13">
        <v>5</v>
      </c>
      <c r="G49" s="13">
        <f t="shared" si="1"/>
        <v>50</v>
      </c>
    </row>
    <row r="50" ht="14.25" spans="1:7">
      <c r="A50" s="22">
        <v>20</v>
      </c>
      <c r="B50" s="52" t="s">
        <v>92</v>
      </c>
      <c r="C50" s="53" t="s">
        <v>93</v>
      </c>
      <c r="D50" s="16" t="s">
        <v>23</v>
      </c>
      <c r="E50" s="16">
        <v>4</v>
      </c>
      <c r="F50" s="13">
        <v>24</v>
      </c>
      <c r="G50" s="13">
        <f t="shared" si="1"/>
        <v>96</v>
      </c>
    </row>
    <row r="51" ht="14.25" spans="1:7">
      <c r="A51" s="22">
        <v>21</v>
      </c>
      <c r="B51" s="52" t="s">
        <v>94</v>
      </c>
      <c r="C51" s="53" t="s">
        <v>95</v>
      </c>
      <c r="D51" s="16" t="s">
        <v>52</v>
      </c>
      <c r="E51" s="16">
        <v>4</v>
      </c>
      <c r="F51" s="21">
        <v>16</v>
      </c>
      <c r="G51" s="13">
        <f t="shared" si="1"/>
        <v>64</v>
      </c>
    </row>
    <row r="52" ht="14.25" spans="1:7">
      <c r="A52" s="22">
        <v>22</v>
      </c>
      <c r="B52" s="52" t="s">
        <v>96</v>
      </c>
      <c r="C52" s="53"/>
      <c r="D52" s="16" t="s">
        <v>91</v>
      </c>
      <c r="E52" s="16">
        <v>10</v>
      </c>
      <c r="F52" s="16">
        <v>3</v>
      </c>
      <c r="G52" s="13">
        <f t="shared" si="1"/>
        <v>30</v>
      </c>
    </row>
    <row r="53" ht="14.25" spans="1:7">
      <c r="A53" s="22">
        <v>23</v>
      </c>
      <c r="B53" s="15" t="s">
        <v>97</v>
      </c>
      <c r="C53" s="14" t="s">
        <v>98</v>
      </c>
      <c r="D53" s="16" t="s">
        <v>99</v>
      </c>
      <c r="E53" s="16">
        <v>10</v>
      </c>
      <c r="F53" s="13">
        <v>5</v>
      </c>
      <c r="G53" s="13">
        <f t="shared" si="1"/>
        <v>50</v>
      </c>
    </row>
    <row r="54" ht="14.25" spans="1:7">
      <c r="A54" s="22" t="s">
        <v>47</v>
      </c>
      <c r="B54" s="42"/>
      <c r="C54" s="22"/>
      <c r="D54" s="22"/>
      <c r="E54" s="22"/>
      <c r="F54" s="22"/>
      <c r="G54" s="22">
        <f>SUM(G31:G53)</f>
        <v>5062</v>
      </c>
    </row>
    <row r="55" spans="1:7">
      <c r="A55" s="1"/>
      <c r="B55" s="43"/>
      <c r="C55" s="44"/>
      <c r="D55" s="1"/>
      <c r="E55" s="1"/>
      <c r="F55" s="12"/>
      <c r="G55" s="1"/>
    </row>
    <row r="56" ht="14.25" spans="1:7">
      <c r="A56" s="45" t="s">
        <v>48</v>
      </c>
      <c r="B56" s="45"/>
      <c r="C56" s="46"/>
      <c r="D56" s="47" t="s">
        <v>49</v>
      </c>
      <c r="E56" s="45"/>
      <c r="F56" s="47"/>
    </row>
    <row r="58" ht="22.5" spans="1:7">
      <c r="A58" s="6" t="s">
        <v>0</v>
      </c>
      <c r="B58" s="6"/>
      <c r="C58" s="40"/>
      <c r="D58" s="6"/>
      <c r="E58" s="6"/>
      <c r="F58" s="6"/>
      <c r="G58" s="41"/>
    </row>
    <row r="59" ht="14.25" spans="1:7">
      <c r="A59" s="7" t="s">
        <v>1</v>
      </c>
      <c r="B59" s="8" t="s">
        <v>2</v>
      </c>
      <c r="C59" s="9"/>
      <c r="D59" s="10">
        <v>46219</v>
      </c>
      <c r="E59" s="11"/>
      <c r="F59" s="12"/>
      <c r="G59" s="11"/>
    </row>
    <row r="60" ht="14.25" spans="1:7">
      <c r="A60" s="22" t="s">
        <v>3</v>
      </c>
      <c r="B60" s="22" t="s">
        <v>4</v>
      </c>
      <c r="C60" s="22" t="s">
        <v>5</v>
      </c>
      <c r="D60" s="22" t="s">
        <v>6</v>
      </c>
      <c r="E60" s="22" t="s">
        <v>7</v>
      </c>
      <c r="F60" s="22" t="s">
        <v>8</v>
      </c>
      <c r="G60" s="22" t="s">
        <v>9</v>
      </c>
    </row>
    <row r="61" ht="14.25" spans="1:7">
      <c r="A61" s="22">
        <v>1</v>
      </c>
      <c r="B61" s="15" t="s">
        <v>100</v>
      </c>
      <c r="C61" s="14" t="s">
        <v>101</v>
      </c>
      <c r="D61" s="16" t="s">
        <v>46</v>
      </c>
      <c r="E61" s="16">
        <v>8</v>
      </c>
      <c r="F61" s="13">
        <v>70</v>
      </c>
      <c r="G61" s="13">
        <f t="shared" ref="G61:G64" si="2">E61*F61</f>
        <v>560</v>
      </c>
    </row>
    <row r="62" ht="14.25" spans="1:7">
      <c r="A62" s="22">
        <v>2</v>
      </c>
      <c r="B62" s="15" t="s">
        <v>102</v>
      </c>
      <c r="C62" s="14"/>
      <c r="D62" s="16" t="s">
        <v>103</v>
      </c>
      <c r="E62" s="16">
        <v>10</v>
      </c>
      <c r="F62" s="13">
        <v>6</v>
      </c>
      <c r="G62" s="13">
        <f t="shared" si="2"/>
        <v>60</v>
      </c>
    </row>
    <row r="63" ht="14.25" spans="1:7">
      <c r="A63" s="22">
        <v>3</v>
      </c>
      <c r="B63" s="15" t="s">
        <v>104</v>
      </c>
      <c r="C63" s="14" t="s">
        <v>105</v>
      </c>
      <c r="D63" s="16" t="s">
        <v>13</v>
      </c>
      <c r="E63" s="16">
        <v>1</v>
      </c>
      <c r="F63" s="13">
        <v>60</v>
      </c>
      <c r="G63" s="13">
        <f t="shared" si="2"/>
        <v>60</v>
      </c>
    </row>
    <row r="64" ht="14.25" spans="1:7">
      <c r="A64" s="22">
        <v>4</v>
      </c>
      <c r="B64" s="15" t="s">
        <v>106</v>
      </c>
      <c r="C64" s="14"/>
      <c r="D64" s="16" t="s">
        <v>23</v>
      </c>
      <c r="E64" s="16">
        <v>2</v>
      </c>
      <c r="F64" s="13">
        <v>12</v>
      </c>
      <c r="G64" s="13">
        <f t="shared" si="2"/>
        <v>24</v>
      </c>
    </row>
    <row r="65" ht="14.25" spans="1:7">
      <c r="A65" s="22" t="s">
        <v>47</v>
      </c>
      <c r="B65" s="42"/>
      <c r="C65" s="22"/>
      <c r="D65" s="22"/>
      <c r="E65" s="22"/>
      <c r="F65" s="22"/>
      <c r="G65" s="22">
        <f>SUM(G61:G64)</f>
        <v>704</v>
      </c>
    </row>
    <row r="66" spans="1:7">
      <c r="A66" s="1"/>
      <c r="B66" s="43"/>
      <c r="C66" s="44"/>
      <c r="D66" s="1"/>
      <c r="E66" s="1"/>
      <c r="F66" s="12"/>
      <c r="G66" s="1"/>
    </row>
    <row r="67" ht="14.25" spans="1:7">
      <c r="A67" s="45" t="s">
        <v>48</v>
      </c>
      <c r="B67" s="45"/>
      <c r="C67" s="46"/>
      <c r="D67" s="47" t="s">
        <v>49</v>
      </c>
      <c r="E67" s="45"/>
      <c r="F67" s="47"/>
    </row>
    <row r="69" ht="22.5" spans="1:7">
      <c r="A69" s="6" t="s">
        <v>0</v>
      </c>
      <c r="B69" s="6"/>
      <c r="C69" s="40"/>
      <c r="D69" s="6"/>
      <c r="E69" s="6"/>
      <c r="F69" s="6"/>
      <c r="G69" s="41"/>
    </row>
    <row r="70" ht="14.25" spans="1:7">
      <c r="A70" s="7" t="s">
        <v>1</v>
      </c>
      <c r="B70" s="8" t="s">
        <v>2</v>
      </c>
      <c r="C70" s="9"/>
      <c r="D70" s="10">
        <v>46251</v>
      </c>
      <c r="E70" s="11"/>
      <c r="F70" s="12"/>
      <c r="G70" s="11"/>
    </row>
    <row r="71" ht="14.25" spans="1:7">
      <c r="A71" s="22" t="s">
        <v>3</v>
      </c>
      <c r="B71" s="22" t="s">
        <v>4</v>
      </c>
      <c r="C71" s="22" t="s">
        <v>5</v>
      </c>
      <c r="D71" s="22" t="s">
        <v>6</v>
      </c>
      <c r="E71" s="22" t="s">
        <v>7</v>
      </c>
      <c r="F71" s="22" t="s">
        <v>8</v>
      </c>
      <c r="G71" s="22" t="s">
        <v>9</v>
      </c>
    </row>
    <row r="72" s="3" customFormat="1" spans="1:7">
      <c r="A72" s="13">
        <v>1</v>
      </c>
      <c r="B72" s="14" t="s">
        <v>16</v>
      </c>
      <c r="C72" s="13" t="s">
        <v>17</v>
      </c>
      <c r="D72" s="13" t="s">
        <v>18</v>
      </c>
      <c r="E72" s="13">
        <v>4</v>
      </c>
      <c r="F72" s="13">
        <v>20</v>
      </c>
      <c r="G72" s="13">
        <f t="shared" ref="G72:G76" si="3">E72*F72</f>
        <v>80</v>
      </c>
    </row>
    <row r="73" s="3" customFormat="1" spans="1:7">
      <c r="A73" s="13">
        <v>2</v>
      </c>
      <c r="B73" s="15" t="s">
        <v>107</v>
      </c>
      <c r="C73" s="14" t="s">
        <v>108</v>
      </c>
      <c r="D73" s="16" t="s">
        <v>20</v>
      </c>
      <c r="E73" s="16">
        <v>1</v>
      </c>
      <c r="F73" s="13">
        <v>30</v>
      </c>
      <c r="G73" s="13">
        <f t="shared" si="3"/>
        <v>30</v>
      </c>
    </row>
    <row r="74" s="3" customFormat="1" spans="1:7">
      <c r="A74" s="13">
        <v>3</v>
      </c>
      <c r="B74" s="15" t="s">
        <v>109</v>
      </c>
      <c r="C74" s="14" t="s">
        <v>110</v>
      </c>
      <c r="D74" s="16" t="s">
        <v>46</v>
      </c>
      <c r="E74" s="16">
        <v>1</v>
      </c>
      <c r="F74" s="13">
        <v>6</v>
      </c>
      <c r="G74" s="13">
        <f t="shared" si="3"/>
        <v>6</v>
      </c>
    </row>
    <row r="75" s="3" customFormat="1" spans="1:7">
      <c r="A75" s="13">
        <v>4</v>
      </c>
      <c r="B75" s="15" t="s">
        <v>111</v>
      </c>
      <c r="C75" s="14" t="s">
        <v>112</v>
      </c>
      <c r="D75" s="16" t="s">
        <v>113</v>
      </c>
      <c r="E75" s="16">
        <v>1</v>
      </c>
      <c r="F75" s="13">
        <v>4</v>
      </c>
      <c r="G75" s="13">
        <f t="shared" si="3"/>
        <v>4</v>
      </c>
    </row>
    <row r="76" s="3" customFormat="1" spans="1:7">
      <c r="A76" s="13">
        <v>5</v>
      </c>
      <c r="B76" s="15" t="s">
        <v>97</v>
      </c>
      <c r="C76" s="14" t="s">
        <v>114</v>
      </c>
      <c r="D76" s="16" t="s">
        <v>99</v>
      </c>
      <c r="E76" s="16">
        <v>4</v>
      </c>
      <c r="F76" s="13">
        <v>5</v>
      </c>
      <c r="G76" s="13">
        <f t="shared" si="3"/>
        <v>20</v>
      </c>
    </row>
    <row r="77" ht="14.25" spans="1:7">
      <c r="A77" s="22" t="s">
        <v>47</v>
      </c>
      <c r="B77" s="42"/>
      <c r="C77" s="22"/>
      <c r="D77" s="22"/>
      <c r="E77" s="22"/>
      <c r="F77" s="22"/>
      <c r="G77" s="22">
        <f>SUM(G72:G76)</f>
        <v>140</v>
      </c>
    </row>
    <row r="78" spans="1:7">
      <c r="A78" s="1"/>
      <c r="B78" s="43"/>
      <c r="C78" s="44"/>
      <c r="D78" s="1"/>
      <c r="E78" s="1"/>
      <c r="F78" s="12"/>
      <c r="G78" s="1"/>
    </row>
    <row r="79" ht="14.25" spans="1:7">
      <c r="A79" s="45" t="s">
        <v>48</v>
      </c>
      <c r="B79" s="45"/>
      <c r="C79" s="46"/>
      <c r="D79" s="47" t="s">
        <v>49</v>
      </c>
      <c r="E79" s="45"/>
      <c r="F79" s="47"/>
    </row>
  </sheetData>
  <mergeCells count="16">
    <mergeCell ref="A1:E1"/>
    <mergeCell ref="B2:C2"/>
    <mergeCell ref="D2:E2"/>
    <mergeCell ref="D26:E26"/>
    <mergeCell ref="A28:E28"/>
    <mergeCell ref="B29:C29"/>
    <mergeCell ref="D29:E29"/>
    <mergeCell ref="D56:E56"/>
    <mergeCell ref="A58:E58"/>
    <mergeCell ref="B59:C59"/>
    <mergeCell ref="D59:E59"/>
    <mergeCell ref="D67:E67"/>
    <mergeCell ref="A69:E69"/>
    <mergeCell ref="B70:C70"/>
    <mergeCell ref="D70:E70"/>
    <mergeCell ref="D79:E7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tabSelected="1" topLeftCell="A24" workbookViewId="0">
      <selection activeCell="L63" sqref="L63"/>
    </sheetView>
  </sheetViews>
  <sheetFormatPr defaultColWidth="8.89166666666667" defaultRowHeight="13.5"/>
  <cols>
    <col min="1" max="1" width="10.875" customWidth="1"/>
    <col min="2" max="2" width="27.875" customWidth="1"/>
    <col min="3" max="3" width="28.625" style="4" customWidth="1"/>
    <col min="4" max="4" width="12.375" customWidth="1"/>
    <col min="5" max="5" width="16.5" style="5" customWidth="1"/>
    <col min="6" max="16374" width="9"/>
  </cols>
  <sheetData>
    <row r="1" spans="1:9">
      <c r="A1" s="27" t="s">
        <v>115</v>
      </c>
      <c r="B1" s="27"/>
    </row>
    <row r="2" ht="27" customHeight="1" spans="1:9">
      <c r="A2" s="27"/>
      <c r="B2" s="27"/>
    </row>
    <row r="3" s="1" customFormat="1" spans="1:9">
      <c r="A3" s="28" t="s">
        <v>116</v>
      </c>
      <c r="B3" s="28"/>
      <c r="C3" s="28"/>
      <c r="D3" s="28"/>
      <c r="E3" s="28"/>
    </row>
    <row r="4" s="1" customFormat="1" spans="1:9">
      <c r="A4" s="28"/>
      <c r="B4" s="28"/>
      <c r="C4" s="28"/>
      <c r="D4" s="28"/>
      <c r="E4" s="28"/>
    </row>
    <row r="5" s="2" customFormat="1" spans="1:9">
      <c r="A5" s="13" t="s">
        <v>3</v>
      </c>
      <c r="B5" s="13" t="s">
        <v>4</v>
      </c>
      <c r="C5" s="13" t="s">
        <v>5</v>
      </c>
      <c r="D5" s="13" t="s">
        <v>6</v>
      </c>
      <c r="E5" s="13" t="s">
        <v>117</v>
      </c>
      <c r="G5" s="29"/>
      <c r="I5" s="29"/>
    </row>
    <row r="6" s="2" customFormat="1" spans="1:9">
      <c r="A6" s="13">
        <v>1</v>
      </c>
      <c r="B6" s="13" t="s">
        <v>10</v>
      </c>
      <c r="C6" s="13" t="s">
        <v>118</v>
      </c>
      <c r="D6" s="13" t="s">
        <v>11</v>
      </c>
      <c r="E6" s="13"/>
      <c r="G6" s="29"/>
      <c r="I6" s="29"/>
    </row>
    <row r="7" s="2" customFormat="1" spans="1:9">
      <c r="A7" s="13">
        <v>2</v>
      </c>
      <c r="B7" s="13" t="s">
        <v>12</v>
      </c>
      <c r="C7" s="13" t="s">
        <v>119</v>
      </c>
      <c r="D7" s="13" t="s">
        <v>13</v>
      </c>
      <c r="E7" s="13"/>
      <c r="G7" s="29"/>
      <c r="I7" s="29"/>
    </row>
    <row r="8" s="2" customFormat="1" spans="1:9">
      <c r="A8" s="13">
        <v>3</v>
      </c>
      <c r="B8" s="13" t="s">
        <v>14</v>
      </c>
      <c r="C8" s="13" t="s">
        <v>120</v>
      </c>
      <c r="D8" s="13" t="s">
        <v>15</v>
      </c>
      <c r="E8" s="13"/>
      <c r="G8" s="29"/>
      <c r="I8" s="29"/>
    </row>
    <row r="9" s="2" customFormat="1" spans="1:9">
      <c r="A9" s="13">
        <v>4</v>
      </c>
      <c r="B9" s="13" t="s">
        <v>16</v>
      </c>
      <c r="C9" s="13" t="s">
        <v>17</v>
      </c>
      <c r="D9" s="13" t="s">
        <v>18</v>
      </c>
      <c r="E9" s="13"/>
      <c r="G9" s="29"/>
      <c r="I9" s="29"/>
    </row>
    <row r="10" s="2" customFormat="1" spans="1:9">
      <c r="A10" s="13">
        <v>5</v>
      </c>
      <c r="B10" s="13" t="s">
        <v>19</v>
      </c>
      <c r="C10" s="13">
        <v>0.5</v>
      </c>
      <c r="D10" s="13" t="s">
        <v>20</v>
      </c>
      <c r="E10" s="13"/>
      <c r="G10" s="29"/>
      <c r="I10" s="29"/>
    </row>
    <row r="11" s="2" customFormat="1" spans="1:9">
      <c r="A11" s="13">
        <v>6</v>
      </c>
      <c r="B11" s="13" t="s">
        <v>21</v>
      </c>
      <c r="C11" s="54" t="s">
        <v>22</v>
      </c>
      <c r="D11" s="13" t="s">
        <v>23</v>
      </c>
      <c r="E11" s="13"/>
      <c r="G11" s="29"/>
      <c r="I11" s="29"/>
    </row>
    <row r="12" s="2" customFormat="1" spans="1:9">
      <c r="A12" s="13">
        <v>7</v>
      </c>
      <c r="B12" s="13" t="s">
        <v>24</v>
      </c>
      <c r="C12" s="13" t="s">
        <v>25</v>
      </c>
      <c r="D12" s="13" t="s">
        <v>20</v>
      </c>
      <c r="E12" s="13"/>
      <c r="G12" s="29"/>
      <c r="I12" s="29"/>
    </row>
    <row r="13" s="2" customFormat="1" spans="1:9">
      <c r="A13" s="13">
        <v>8</v>
      </c>
      <c r="B13" s="13" t="s">
        <v>26</v>
      </c>
      <c r="C13" s="54" t="s">
        <v>27</v>
      </c>
      <c r="D13" s="13" t="s">
        <v>23</v>
      </c>
      <c r="E13" s="13"/>
      <c r="G13" s="29"/>
      <c r="I13" s="29"/>
    </row>
    <row r="14" s="2" customFormat="1" spans="1:9">
      <c r="A14" s="13">
        <v>9</v>
      </c>
      <c r="B14" s="13" t="s">
        <v>28</v>
      </c>
      <c r="C14" s="13" t="s">
        <v>29</v>
      </c>
      <c r="D14" s="13" t="s">
        <v>30</v>
      </c>
      <c r="E14" s="13"/>
      <c r="G14" s="29"/>
      <c r="I14" s="29"/>
    </row>
    <row r="15" s="2" customFormat="1" spans="1:9">
      <c r="A15" s="13">
        <v>10</v>
      </c>
      <c r="B15" s="13" t="s">
        <v>28</v>
      </c>
      <c r="C15" s="13" t="s">
        <v>31</v>
      </c>
      <c r="D15" s="13" t="s">
        <v>30</v>
      </c>
      <c r="E15" s="13"/>
      <c r="G15" s="29"/>
      <c r="I15" s="29"/>
    </row>
    <row r="16" s="2" customFormat="1" spans="1:9">
      <c r="A16" s="13">
        <v>11</v>
      </c>
      <c r="B16" s="13" t="s">
        <v>28</v>
      </c>
      <c r="C16" s="13" t="s">
        <v>32</v>
      </c>
      <c r="D16" s="13" t="s">
        <v>30</v>
      </c>
      <c r="E16" s="13"/>
      <c r="G16" s="29"/>
      <c r="I16" s="29"/>
    </row>
    <row r="17" s="2" customFormat="1" spans="1:9">
      <c r="A17" s="13">
        <v>12</v>
      </c>
      <c r="B17" s="13" t="s">
        <v>28</v>
      </c>
      <c r="C17" s="13" t="s">
        <v>33</v>
      </c>
      <c r="D17" s="13" t="s">
        <v>30</v>
      </c>
      <c r="E17" s="13"/>
      <c r="G17" s="29"/>
      <c r="I17" s="29"/>
    </row>
    <row r="18" s="2" customFormat="1" spans="1:9">
      <c r="A18" s="13">
        <v>13</v>
      </c>
      <c r="B18" s="13" t="s">
        <v>28</v>
      </c>
      <c r="C18" s="13" t="s">
        <v>34</v>
      </c>
      <c r="D18" s="13" t="s">
        <v>30</v>
      </c>
      <c r="E18" s="13"/>
      <c r="G18" s="29"/>
      <c r="I18" s="29"/>
    </row>
    <row r="19" s="2" customFormat="1" spans="1:9">
      <c r="A19" s="13">
        <v>14</v>
      </c>
      <c r="B19" s="13" t="s">
        <v>35</v>
      </c>
      <c r="C19" s="13" t="s">
        <v>36</v>
      </c>
      <c r="D19" s="13" t="s">
        <v>23</v>
      </c>
      <c r="E19" s="13"/>
      <c r="G19" s="29"/>
      <c r="I19" s="29"/>
    </row>
    <row r="20" s="2" customFormat="1" spans="1:9">
      <c r="A20" s="13">
        <v>15</v>
      </c>
      <c r="B20" s="13" t="s">
        <v>37</v>
      </c>
      <c r="C20" s="13">
        <v>3518</v>
      </c>
      <c r="D20" s="13" t="s">
        <v>23</v>
      </c>
      <c r="E20" s="13"/>
      <c r="G20" s="29"/>
      <c r="I20" s="29"/>
    </row>
    <row r="21" s="2" customFormat="1" spans="1:9">
      <c r="A21" s="13">
        <v>16</v>
      </c>
      <c r="B21" s="13" t="s">
        <v>38</v>
      </c>
      <c r="C21" s="13">
        <v>1012</v>
      </c>
      <c r="D21" s="13" t="s">
        <v>20</v>
      </c>
      <c r="E21" s="13"/>
      <c r="G21" s="29"/>
      <c r="I21" s="29"/>
    </row>
    <row r="22" s="2" customFormat="1" spans="1:9">
      <c r="A22" s="13">
        <v>17</v>
      </c>
      <c r="B22" s="13" t="s">
        <v>39</v>
      </c>
      <c r="C22" s="13">
        <v>7101</v>
      </c>
      <c r="D22" s="13" t="s">
        <v>20</v>
      </c>
      <c r="E22" s="13"/>
      <c r="G22" s="29"/>
      <c r="I22" s="29"/>
    </row>
    <row r="23" s="2" customFormat="1" spans="1:9">
      <c r="A23" s="13">
        <v>18</v>
      </c>
      <c r="B23" s="13" t="s">
        <v>40</v>
      </c>
      <c r="C23" s="13" t="s">
        <v>41</v>
      </c>
      <c r="D23" s="13" t="s">
        <v>23</v>
      </c>
      <c r="E23" s="13"/>
      <c r="G23" s="29"/>
      <c r="I23" s="29"/>
    </row>
    <row r="24" s="2" customFormat="1" spans="1:9">
      <c r="A24" s="13">
        <v>19</v>
      </c>
      <c r="B24" s="13" t="s">
        <v>42</v>
      </c>
      <c r="C24" s="13" t="s">
        <v>43</v>
      </c>
      <c r="D24" s="13" t="s">
        <v>44</v>
      </c>
      <c r="E24" s="13"/>
      <c r="G24" s="29"/>
      <c r="I24" s="29"/>
    </row>
    <row r="25" s="2" customFormat="1" spans="1:9">
      <c r="A25" s="13">
        <v>20</v>
      </c>
      <c r="B25" s="13" t="s">
        <v>45</v>
      </c>
      <c r="C25" s="13" t="s">
        <v>121</v>
      </c>
      <c r="D25" s="13" t="s">
        <v>46</v>
      </c>
      <c r="E25" s="13"/>
      <c r="G25" s="29"/>
      <c r="I25" s="29"/>
    </row>
    <row r="26" s="2" customFormat="1" spans="1:9">
      <c r="A26" s="13">
        <v>22</v>
      </c>
      <c r="B26" s="13" t="s">
        <v>50</v>
      </c>
      <c r="C26" s="13" t="s">
        <v>51</v>
      </c>
      <c r="D26" s="13" t="s">
        <v>52</v>
      </c>
      <c r="E26" s="13"/>
      <c r="G26" s="29"/>
      <c r="I26" s="29"/>
    </row>
    <row r="27" s="2" customFormat="1" spans="1:9">
      <c r="A27" s="13">
        <v>23</v>
      </c>
      <c r="B27" s="13" t="s">
        <v>53</v>
      </c>
      <c r="C27" s="13" t="s">
        <v>54</v>
      </c>
      <c r="D27" s="13" t="s">
        <v>52</v>
      </c>
      <c r="E27" s="13"/>
      <c r="G27" s="29"/>
      <c r="I27" s="29"/>
    </row>
    <row r="28" s="2" customFormat="1" spans="1:9">
      <c r="A28" s="13">
        <v>24</v>
      </c>
      <c r="B28" s="13" t="s">
        <v>55</v>
      </c>
      <c r="C28" s="13" t="s">
        <v>56</v>
      </c>
      <c r="D28" s="13" t="s">
        <v>52</v>
      </c>
      <c r="E28" s="13"/>
      <c r="G28" s="29"/>
      <c r="I28" s="29"/>
    </row>
    <row r="29" s="2" customFormat="1" spans="1:9">
      <c r="A29" s="13">
        <v>25</v>
      </c>
      <c r="B29" s="13" t="s">
        <v>57</v>
      </c>
      <c r="C29" s="13" t="s">
        <v>58</v>
      </c>
      <c r="D29" s="13" t="s">
        <v>52</v>
      </c>
      <c r="E29" s="13"/>
      <c r="G29" s="29"/>
      <c r="I29" s="29"/>
    </row>
    <row r="30" s="2" customFormat="1" spans="1:9">
      <c r="A30" s="13">
        <v>26</v>
      </c>
      <c r="B30" s="13" t="s">
        <v>59</v>
      </c>
      <c r="C30" s="13" t="s">
        <v>60</v>
      </c>
      <c r="D30" s="13" t="s">
        <v>44</v>
      </c>
      <c r="E30" s="13"/>
      <c r="G30" s="29"/>
      <c r="I30" s="29"/>
    </row>
    <row r="31" s="2" customFormat="1" ht="21" customHeight="1" spans="1:9">
      <c r="A31" s="13">
        <v>27</v>
      </c>
      <c r="B31" s="13" t="s">
        <v>61</v>
      </c>
      <c r="C31" s="13" t="s">
        <v>62</v>
      </c>
      <c r="D31" s="13" t="s">
        <v>44</v>
      </c>
      <c r="E31" s="13"/>
      <c r="G31" s="29"/>
      <c r="I31" s="29"/>
    </row>
    <row r="32" s="2" customFormat="1" spans="1:9">
      <c r="A32" s="13">
        <v>28</v>
      </c>
      <c r="B32" s="13" t="s">
        <v>63</v>
      </c>
      <c r="C32" s="13" t="s">
        <v>64</v>
      </c>
      <c r="D32" s="13" t="s">
        <v>18</v>
      </c>
      <c r="E32" s="13"/>
      <c r="G32" s="29"/>
      <c r="I32" s="29"/>
    </row>
    <row r="33" s="2" customFormat="1" spans="1:9">
      <c r="A33" s="13">
        <v>29</v>
      </c>
      <c r="B33" s="13" t="s">
        <v>65</v>
      </c>
      <c r="C33" s="13" t="s">
        <v>66</v>
      </c>
      <c r="D33" s="13" t="s">
        <v>67</v>
      </c>
      <c r="E33" s="13"/>
      <c r="G33" s="29"/>
      <c r="I33" s="29"/>
    </row>
    <row r="34" s="2" customFormat="1" spans="1:9">
      <c r="A34" s="13">
        <v>30</v>
      </c>
      <c r="B34" s="13" t="s">
        <v>68</v>
      </c>
      <c r="C34" s="13" t="s">
        <v>69</v>
      </c>
      <c r="D34" s="13" t="s">
        <v>20</v>
      </c>
      <c r="E34" s="13"/>
      <c r="G34" s="29"/>
      <c r="I34" s="29"/>
    </row>
    <row r="35" s="2" customFormat="1" spans="1:9">
      <c r="A35" s="13">
        <v>31</v>
      </c>
      <c r="B35" s="13" t="s">
        <v>70</v>
      </c>
      <c r="C35" s="13" t="s">
        <v>71</v>
      </c>
      <c r="D35" s="13" t="s">
        <v>52</v>
      </c>
      <c r="E35" s="13"/>
      <c r="G35" s="29"/>
      <c r="I35" s="29"/>
    </row>
    <row r="36" s="2" customFormat="1" spans="1:9">
      <c r="A36" s="13">
        <v>32</v>
      </c>
      <c r="B36" s="13" t="s">
        <v>72</v>
      </c>
      <c r="C36" s="13" t="s">
        <v>73</v>
      </c>
      <c r="D36" s="13" t="s">
        <v>74</v>
      </c>
      <c r="E36" s="13"/>
      <c r="G36" s="29"/>
      <c r="I36" s="29"/>
    </row>
    <row r="37" s="2" customFormat="1" spans="1:9">
      <c r="A37" s="13">
        <v>33</v>
      </c>
      <c r="B37" s="13" t="s">
        <v>75</v>
      </c>
      <c r="C37" s="13" t="s">
        <v>76</v>
      </c>
      <c r="D37" s="13" t="s">
        <v>46</v>
      </c>
      <c r="E37" s="13"/>
      <c r="G37" s="29"/>
      <c r="I37" s="29"/>
    </row>
    <row r="38" s="2" customFormat="1" spans="1:9">
      <c r="A38" s="13">
        <v>34</v>
      </c>
      <c r="B38" s="13" t="s">
        <v>77</v>
      </c>
      <c r="C38" s="13" t="s">
        <v>78</v>
      </c>
      <c r="D38" s="13" t="s">
        <v>18</v>
      </c>
      <c r="E38" s="13"/>
      <c r="G38" s="29"/>
      <c r="I38" s="29"/>
    </row>
    <row r="39" s="2" customFormat="1" spans="1:9">
      <c r="A39" s="13">
        <v>35</v>
      </c>
      <c r="B39" s="13" t="s">
        <v>79</v>
      </c>
      <c r="C39" s="13" t="s">
        <v>80</v>
      </c>
      <c r="D39" s="13" t="s">
        <v>46</v>
      </c>
      <c r="E39" s="13"/>
      <c r="G39" s="29"/>
      <c r="I39" s="29"/>
    </row>
    <row r="40" s="2" customFormat="1" spans="1:9">
      <c r="A40" s="13">
        <v>36</v>
      </c>
      <c r="B40" s="13" t="s">
        <v>81</v>
      </c>
      <c r="C40" s="13"/>
      <c r="D40" s="13" t="s">
        <v>46</v>
      </c>
      <c r="E40" s="13"/>
      <c r="G40" s="29"/>
      <c r="I40" s="29"/>
    </row>
    <row r="41" s="2" customFormat="1" spans="1:9">
      <c r="A41" s="13">
        <v>37</v>
      </c>
      <c r="B41" s="13" t="s">
        <v>82</v>
      </c>
      <c r="C41" s="13" t="s">
        <v>83</v>
      </c>
      <c r="D41" s="13" t="s">
        <v>44</v>
      </c>
      <c r="E41" s="13"/>
      <c r="G41" s="29"/>
      <c r="I41" s="29"/>
    </row>
    <row r="42" s="2" customFormat="1" spans="1:9">
      <c r="A42" s="13">
        <v>38</v>
      </c>
      <c r="B42" s="13" t="s">
        <v>84</v>
      </c>
      <c r="C42" s="13" t="s">
        <v>85</v>
      </c>
      <c r="D42" s="13" t="s">
        <v>86</v>
      </c>
      <c r="E42" s="13"/>
      <c r="G42" s="29"/>
      <c r="I42" s="29"/>
    </row>
    <row r="43" s="2" customFormat="1" spans="1:9">
      <c r="A43" s="13">
        <v>39</v>
      </c>
      <c r="B43" s="13" t="s">
        <v>87</v>
      </c>
      <c r="C43" s="13" t="s">
        <v>88</v>
      </c>
      <c r="D43" s="13" t="s">
        <v>23</v>
      </c>
      <c r="E43" s="13"/>
      <c r="G43" s="29"/>
      <c r="I43" s="29"/>
    </row>
    <row r="44" s="2" customFormat="1" spans="1:9">
      <c r="A44" s="13">
        <v>40</v>
      </c>
      <c r="B44" s="13" t="s">
        <v>89</v>
      </c>
      <c r="C44" s="13" t="s">
        <v>90</v>
      </c>
      <c r="D44" s="13" t="s">
        <v>91</v>
      </c>
      <c r="E44" s="13"/>
      <c r="G44" s="29"/>
      <c r="I44" s="29"/>
    </row>
    <row r="45" s="2" customFormat="1" spans="1:9">
      <c r="A45" s="13">
        <v>41</v>
      </c>
      <c r="B45" s="13" t="s">
        <v>92</v>
      </c>
      <c r="C45" s="13" t="s">
        <v>93</v>
      </c>
      <c r="D45" s="13" t="s">
        <v>23</v>
      </c>
      <c r="E45" s="13"/>
      <c r="G45" s="29"/>
      <c r="I45" s="29"/>
    </row>
    <row r="46" s="2" customFormat="1" spans="1:9">
      <c r="A46" s="13">
        <v>42</v>
      </c>
      <c r="B46" s="13" t="s">
        <v>94</v>
      </c>
      <c r="C46" s="13" t="s">
        <v>95</v>
      </c>
      <c r="D46" s="13" t="s">
        <v>52</v>
      </c>
      <c r="E46" s="13"/>
      <c r="G46" s="29"/>
      <c r="H46" s="2"/>
      <c r="I46" s="29"/>
    </row>
    <row r="47" s="2" customFormat="1" spans="1:9">
      <c r="A47" s="13">
        <v>43</v>
      </c>
      <c r="B47" s="13" t="s">
        <v>96</v>
      </c>
      <c r="C47" s="13"/>
      <c r="D47" s="13" t="s">
        <v>91</v>
      </c>
      <c r="E47" s="13"/>
      <c r="G47" s="29"/>
      <c r="I47" s="29"/>
    </row>
    <row r="48" s="2" customFormat="1" spans="1:9">
      <c r="A48" s="13">
        <v>44</v>
      </c>
      <c r="B48" s="13" t="s">
        <v>97</v>
      </c>
      <c r="C48" s="13" t="s">
        <v>98</v>
      </c>
      <c r="D48" s="13" t="s">
        <v>99</v>
      </c>
      <c r="E48" s="13"/>
      <c r="G48" s="29"/>
      <c r="I48" s="29"/>
    </row>
    <row r="49" s="2" customFormat="1" spans="1:9">
      <c r="A49" s="13">
        <v>45</v>
      </c>
      <c r="B49" s="13" t="s">
        <v>100</v>
      </c>
      <c r="C49" s="13" t="s">
        <v>101</v>
      </c>
      <c r="D49" s="13" t="s">
        <v>46</v>
      </c>
      <c r="E49" s="13"/>
      <c r="G49" s="29"/>
      <c r="I49" s="29"/>
    </row>
    <row r="50" s="2" customFormat="1" spans="1:9">
      <c r="A50" s="13">
        <v>46</v>
      </c>
      <c r="B50" s="13" t="s">
        <v>102</v>
      </c>
      <c r="C50" s="13"/>
      <c r="D50" s="13" t="s">
        <v>103</v>
      </c>
      <c r="E50" s="13"/>
      <c r="G50" s="29"/>
      <c r="I50" s="29"/>
    </row>
    <row r="51" s="2" customFormat="1" spans="1:9">
      <c r="A51" s="13">
        <v>47</v>
      </c>
      <c r="B51" s="13" t="s">
        <v>104</v>
      </c>
      <c r="C51" s="13" t="s">
        <v>105</v>
      </c>
      <c r="D51" s="13" t="s">
        <v>13</v>
      </c>
      <c r="E51" s="13"/>
      <c r="G51" s="29"/>
      <c r="I51" s="29"/>
    </row>
    <row r="52" s="2" customFormat="1" spans="1:9">
      <c r="A52" s="13">
        <v>48</v>
      </c>
      <c r="B52" s="13" t="s">
        <v>106</v>
      </c>
      <c r="C52" s="13"/>
      <c r="D52" s="13" t="s">
        <v>23</v>
      </c>
      <c r="E52" s="13"/>
      <c r="G52" s="29"/>
      <c r="I52" s="29"/>
    </row>
    <row r="53" s="2" customFormat="1" spans="1:9">
      <c r="A53" s="13">
        <v>49</v>
      </c>
      <c r="B53" s="13" t="s">
        <v>107</v>
      </c>
      <c r="C53" s="13" t="s">
        <v>108</v>
      </c>
      <c r="D53" s="13" t="s">
        <v>20</v>
      </c>
      <c r="E53" s="13"/>
      <c r="G53" s="29"/>
      <c r="I53" s="29"/>
    </row>
    <row r="54" s="2" customFormat="1" spans="1:9">
      <c r="A54" s="13">
        <v>50</v>
      </c>
      <c r="B54" s="13" t="s">
        <v>109</v>
      </c>
      <c r="C54" s="13" t="s">
        <v>110</v>
      </c>
      <c r="D54" s="13" t="s">
        <v>46</v>
      </c>
      <c r="E54" s="13"/>
      <c r="G54" s="29"/>
      <c r="I54" s="29"/>
    </row>
    <row r="55" s="2" customFormat="1" spans="1:9">
      <c r="A55" s="13">
        <v>51</v>
      </c>
      <c r="B55" s="13" t="s">
        <v>111</v>
      </c>
      <c r="C55" s="13" t="s">
        <v>112</v>
      </c>
      <c r="D55" s="13" t="s">
        <v>113</v>
      </c>
      <c r="E55" s="13"/>
      <c r="G55" s="29"/>
      <c r="I55" s="29"/>
    </row>
    <row r="56" s="2" customFormat="1" spans="1:9">
      <c r="A56" s="13">
        <v>52</v>
      </c>
      <c r="B56" s="13" t="s">
        <v>97</v>
      </c>
      <c r="C56" s="13" t="s">
        <v>114</v>
      </c>
      <c r="D56" s="13" t="s">
        <v>99</v>
      </c>
      <c r="E56" s="13"/>
      <c r="G56" s="29"/>
      <c r="I56" s="29"/>
    </row>
    <row r="57" s="2" customFormat="1" spans="1:9">
      <c r="A57" s="30" t="s">
        <v>122</v>
      </c>
      <c r="B57" s="31"/>
      <c r="C57" s="31"/>
      <c r="D57" s="31"/>
      <c r="E57" s="32"/>
    </row>
    <row r="58" s="3" customFormat="1" spans="1:9">
      <c r="A58" s="33"/>
      <c r="B58" s="34"/>
      <c r="C58" s="34"/>
      <c r="D58" s="34"/>
      <c r="E58" s="35"/>
    </row>
    <row r="59" ht="17" customHeight="1" spans="1:9">
      <c r="A59" s="33"/>
      <c r="B59" s="34"/>
      <c r="C59" s="34"/>
      <c r="D59" s="34"/>
      <c r="E59" s="35"/>
    </row>
    <row r="60" ht="45" customHeight="1" spans="1:9">
      <c r="A60" s="33"/>
      <c r="B60" s="34"/>
      <c r="C60" s="34"/>
      <c r="D60" s="34"/>
      <c r="E60" s="35"/>
    </row>
    <row r="61" ht="47" customHeight="1" spans="1:9">
      <c r="A61" s="33"/>
      <c r="B61" s="34"/>
      <c r="C61" s="34"/>
      <c r="D61" s="34"/>
      <c r="E61" s="35"/>
    </row>
    <row r="62" spans="1:9">
      <c r="A62" s="33"/>
      <c r="B62" s="34"/>
      <c r="C62" s="34"/>
      <c r="D62" s="34"/>
      <c r="E62" s="35"/>
    </row>
    <row r="63" ht="122" customHeight="1" spans="1:9">
      <c r="A63" s="36"/>
      <c r="B63" s="37"/>
      <c r="C63" s="37"/>
      <c r="D63" s="37"/>
      <c r="E63" s="38"/>
    </row>
  </sheetData>
  <mergeCells count="3">
    <mergeCell ref="A3:E4"/>
    <mergeCell ref="A1:B2"/>
    <mergeCell ref="A57:E63"/>
  </mergeCells>
  <printOptions horizontalCentered="1"/>
  <pageMargins left="0" right="0" top="0" bottom="0" header="0" footer="0.5"/>
  <pageSetup paperSize="9" scale="7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opLeftCell="A45" workbookViewId="0">
      <selection activeCell="A51" sqref="$A51:$XFD54"/>
    </sheetView>
  </sheetViews>
  <sheetFormatPr defaultColWidth="8.89166666666667" defaultRowHeight="13.5" outlineLevelCol="6"/>
  <cols>
    <col min="1" max="1" width="9"/>
    <col min="2" max="2" width="21.5583333333333" customWidth="1"/>
    <col min="3" max="3" width="15.8916666666667" style="4" customWidth="1"/>
    <col min="4" max="4" width="8.66666666666667" customWidth="1"/>
    <col min="5" max="5" width="12.1083333333333" customWidth="1"/>
    <col min="6" max="6" width="9.66666666666667" style="5" customWidth="1"/>
    <col min="7" max="7" width="9.66666666666667" customWidth="1"/>
    <col min="8" max="16377" width="9"/>
  </cols>
  <sheetData>
    <row r="1" s="1" customFormat="1" ht="22.5" spans="1:7">
      <c r="A1" s="6" t="s">
        <v>123</v>
      </c>
      <c r="B1" s="6"/>
      <c r="C1" s="6"/>
      <c r="D1" s="6"/>
      <c r="E1" s="6"/>
      <c r="F1" s="6"/>
      <c r="G1" s="6"/>
    </row>
    <row r="2" s="1" customFormat="1" ht="14.25" spans="1:7">
      <c r="A2" s="7"/>
      <c r="B2" s="8"/>
      <c r="C2" s="9"/>
      <c r="D2" s="10"/>
      <c r="E2" s="11"/>
      <c r="F2" s="12"/>
      <c r="G2" s="11"/>
    </row>
    <row r="3" s="2" customFormat="1" spans="1: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</row>
    <row r="4" s="3" customFormat="1" spans="1:7">
      <c r="A4" s="13">
        <v>1</v>
      </c>
      <c r="B4" s="14" t="s">
        <v>10</v>
      </c>
      <c r="C4" s="13" t="s">
        <v>118</v>
      </c>
      <c r="D4" s="13" t="s">
        <v>11</v>
      </c>
      <c r="E4" s="13">
        <v>12</v>
      </c>
      <c r="F4" s="13">
        <v>27.5</v>
      </c>
      <c r="G4" s="13">
        <f t="shared" ref="G4:G23" si="0">E4*F4</f>
        <v>330</v>
      </c>
    </row>
    <row r="5" s="3" customFormat="1" spans="1:7">
      <c r="A5" s="13">
        <v>2</v>
      </c>
      <c r="B5" s="14" t="s">
        <v>12</v>
      </c>
      <c r="C5" s="13" t="s">
        <v>119</v>
      </c>
      <c r="D5" s="13" t="s">
        <v>13</v>
      </c>
      <c r="E5" s="13">
        <v>2</v>
      </c>
      <c r="F5" s="13">
        <v>269.5</v>
      </c>
      <c r="G5" s="13">
        <f t="shared" si="0"/>
        <v>539</v>
      </c>
    </row>
    <row r="6" s="3" customFormat="1" spans="1:7">
      <c r="A6" s="13">
        <v>3</v>
      </c>
      <c r="B6" s="14" t="s">
        <v>14</v>
      </c>
      <c r="C6" s="13" t="s">
        <v>120</v>
      </c>
      <c r="D6" s="13" t="s">
        <v>15</v>
      </c>
      <c r="E6" s="13">
        <v>2</v>
      </c>
      <c r="F6" s="13">
        <v>104.5</v>
      </c>
      <c r="G6" s="13">
        <f t="shared" si="0"/>
        <v>209</v>
      </c>
    </row>
    <row r="7" s="3" customFormat="1" spans="1:7">
      <c r="A7" s="13">
        <v>4</v>
      </c>
      <c r="B7" s="14" t="s">
        <v>16</v>
      </c>
      <c r="C7" s="13" t="s">
        <v>17</v>
      </c>
      <c r="D7" s="13" t="s">
        <v>18</v>
      </c>
      <c r="E7" s="13">
        <v>9</v>
      </c>
      <c r="F7" s="13">
        <v>22</v>
      </c>
      <c r="G7" s="13">
        <f t="shared" si="0"/>
        <v>198</v>
      </c>
    </row>
    <row r="8" s="3" customFormat="1" spans="1:7">
      <c r="A8" s="13">
        <v>5</v>
      </c>
      <c r="B8" s="14" t="s">
        <v>19</v>
      </c>
      <c r="C8" s="13">
        <v>0.5</v>
      </c>
      <c r="D8" s="13" t="s">
        <v>20</v>
      </c>
      <c r="E8" s="13">
        <v>2</v>
      </c>
      <c r="F8" s="13">
        <v>15.4</v>
      </c>
      <c r="G8" s="13">
        <f t="shared" si="0"/>
        <v>30.8</v>
      </c>
    </row>
    <row r="9" s="3" customFormat="1" spans="1:7">
      <c r="A9" s="13">
        <v>6</v>
      </c>
      <c r="B9" s="14" t="s">
        <v>21</v>
      </c>
      <c r="C9" s="54" t="s">
        <v>22</v>
      </c>
      <c r="D9" s="13" t="s">
        <v>23</v>
      </c>
      <c r="E9" s="13">
        <v>4</v>
      </c>
      <c r="F9" s="13">
        <v>16.5</v>
      </c>
      <c r="G9" s="13">
        <f t="shared" si="0"/>
        <v>66</v>
      </c>
    </row>
    <row r="10" s="3" customFormat="1" spans="1:7">
      <c r="A10" s="13">
        <v>7</v>
      </c>
      <c r="B10" s="14" t="s">
        <v>24</v>
      </c>
      <c r="C10" s="13" t="s">
        <v>25</v>
      </c>
      <c r="D10" s="13" t="s">
        <v>20</v>
      </c>
      <c r="E10" s="13">
        <v>2</v>
      </c>
      <c r="F10" s="13">
        <v>1.65</v>
      </c>
      <c r="G10" s="13">
        <f t="shared" si="0"/>
        <v>3.3</v>
      </c>
    </row>
    <row r="11" s="3" customFormat="1" spans="1:7">
      <c r="A11" s="13">
        <v>8</v>
      </c>
      <c r="B11" s="14" t="s">
        <v>26</v>
      </c>
      <c r="C11" s="54" t="s">
        <v>27</v>
      </c>
      <c r="D11" s="13" t="s">
        <v>23</v>
      </c>
      <c r="E11" s="13">
        <v>4</v>
      </c>
      <c r="F11" s="13">
        <v>4.4</v>
      </c>
      <c r="G11" s="13">
        <f t="shared" si="0"/>
        <v>17.6</v>
      </c>
    </row>
    <row r="12" s="3" customFormat="1" spans="1:7">
      <c r="A12" s="13">
        <v>9</v>
      </c>
      <c r="B12" s="14" t="s">
        <v>28</v>
      </c>
      <c r="C12" s="13" t="s">
        <v>29</v>
      </c>
      <c r="D12" s="13" t="s">
        <v>30</v>
      </c>
      <c r="E12" s="13">
        <v>1</v>
      </c>
      <c r="F12" s="13">
        <v>19.8</v>
      </c>
      <c r="G12" s="13">
        <f t="shared" si="0"/>
        <v>19.8</v>
      </c>
    </row>
    <row r="13" s="3" customFormat="1" spans="1:7">
      <c r="A13" s="13">
        <v>10</v>
      </c>
      <c r="B13" s="14" t="s">
        <v>28</v>
      </c>
      <c r="C13" s="13" t="s">
        <v>31</v>
      </c>
      <c r="D13" s="13" t="s">
        <v>30</v>
      </c>
      <c r="E13" s="13">
        <v>1</v>
      </c>
      <c r="F13" s="13">
        <v>11</v>
      </c>
      <c r="G13" s="13">
        <f t="shared" si="0"/>
        <v>11</v>
      </c>
    </row>
    <row r="14" s="3" customFormat="1" spans="1:7">
      <c r="A14" s="13">
        <v>11</v>
      </c>
      <c r="B14" s="14" t="s">
        <v>28</v>
      </c>
      <c r="C14" s="13" t="s">
        <v>32</v>
      </c>
      <c r="D14" s="13" t="s">
        <v>30</v>
      </c>
      <c r="E14" s="13">
        <v>2</v>
      </c>
      <c r="F14" s="13">
        <v>18.7</v>
      </c>
      <c r="G14" s="13">
        <f t="shared" si="0"/>
        <v>37.4</v>
      </c>
    </row>
    <row r="15" s="3" customFormat="1" spans="1:7">
      <c r="A15" s="13">
        <v>12</v>
      </c>
      <c r="B15" s="14" t="s">
        <v>28</v>
      </c>
      <c r="C15" s="13" t="s">
        <v>33</v>
      </c>
      <c r="D15" s="13" t="s">
        <v>30</v>
      </c>
      <c r="E15" s="13">
        <v>2</v>
      </c>
      <c r="F15" s="13">
        <v>9.9</v>
      </c>
      <c r="G15" s="13">
        <f t="shared" si="0"/>
        <v>19.8</v>
      </c>
    </row>
    <row r="16" s="3" customFormat="1" spans="1:7">
      <c r="A16" s="13">
        <v>13</v>
      </c>
      <c r="B16" s="14" t="s">
        <v>28</v>
      </c>
      <c r="C16" s="13" t="s">
        <v>34</v>
      </c>
      <c r="D16" s="13" t="s">
        <v>30</v>
      </c>
      <c r="E16" s="13">
        <v>2</v>
      </c>
      <c r="F16" s="13">
        <v>12</v>
      </c>
      <c r="G16" s="13">
        <f t="shared" si="0"/>
        <v>24</v>
      </c>
    </row>
    <row r="17" s="3" customFormat="1" spans="1:7">
      <c r="A17" s="13">
        <v>14</v>
      </c>
      <c r="B17" s="14" t="s">
        <v>35</v>
      </c>
      <c r="C17" s="13" t="s">
        <v>36</v>
      </c>
      <c r="D17" s="13" t="s">
        <v>23</v>
      </c>
      <c r="E17" s="13">
        <v>10</v>
      </c>
      <c r="F17" s="13">
        <v>1.1</v>
      </c>
      <c r="G17" s="13">
        <f t="shared" si="0"/>
        <v>11</v>
      </c>
    </row>
    <row r="18" s="3" customFormat="1" spans="1:7">
      <c r="A18" s="13">
        <v>15</v>
      </c>
      <c r="B18" s="14" t="s">
        <v>37</v>
      </c>
      <c r="C18" s="13">
        <v>3518</v>
      </c>
      <c r="D18" s="13" t="s">
        <v>23</v>
      </c>
      <c r="E18" s="13">
        <v>20</v>
      </c>
      <c r="F18" s="13">
        <v>1.1</v>
      </c>
      <c r="G18" s="13">
        <f t="shared" si="0"/>
        <v>22</v>
      </c>
    </row>
    <row r="19" s="3" customFormat="1" spans="1:7">
      <c r="A19" s="13">
        <v>16</v>
      </c>
      <c r="B19" s="14" t="s">
        <v>38</v>
      </c>
      <c r="C19" s="13">
        <v>1012</v>
      </c>
      <c r="D19" s="13" t="s">
        <v>20</v>
      </c>
      <c r="E19" s="13">
        <v>10</v>
      </c>
      <c r="F19" s="13">
        <v>1.65</v>
      </c>
      <c r="G19" s="13">
        <f t="shared" si="0"/>
        <v>16.5</v>
      </c>
    </row>
    <row r="20" s="3" customFormat="1" spans="1:7">
      <c r="A20" s="13">
        <v>17</v>
      </c>
      <c r="B20" s="14" t="s">
        <v>39</v>
      </c>
      <c r="C20" s="13">
        <v>7101</v>
      </c>
      <c r="D20" s="13" t="s">
        <v>20</v>
      </c>
      <c r="E20" s="13">
        <v>2</v>
      </c>
      <c r="F20" s="13">
        <v>15.4</v>
      </c>
      <c r="G20" s="13">
        <f t="shared" si="0"/>
        <v>30.8</v>
      </c>
    </row>
    <row r="21" s="3" customFormat="1" spans="1:7">
      <c r="A21" s="13">
        <v>18</v>
      </c>
      <c r="B21" s="14" t="s">
        <v>40</v>
      </c>
      <c r="C21" s="13" t="s">
        <v>41</v>
      </c>
      <c r="D21" s="13" t="s">
        <v>23</v>
      </c>
      <c r="E21" s="13">
        <v>5</v>
      </c>
      <c r="F21" s="13">
        <v>3.3</v>
      </c>
      <c r="G21" s="13">
        <f t="shared" si="0"/>
        <v>16.5</v>
      </c>
    </row>
    <row r="22" s="3" customFormat="1" spans="1:7">
      <c r="A22" s="13">
        <v>19</v>
      </c>
      <c r="B22" s="14" t="s">
        <v>42</v>
      </c>
      <c r="C22" s="13" t="s">
        <v>43</v>
      </c>
      <c r="D22" s="13" t="s">
        <v>44</v>
      </c>
      <c r="E22" s="13">
        <v>2</v>
      </c>
      <c r="F22" s="13">
        <v>3.8</v>
      </c>
      <c r="G22" s="13">
        <f t="shared" si="0"/>
        <v>7.6</v>
      </c>
    </row>
    <row r="23" s="3" customFormat="1" spans="1:7">
      <c r="A23" s="13">
        <v>20</v>
      </c>
      <c r="B23" s="14" t="s">
        <v>45</v>
      </c>
      <c r="C23" s="13"/>
      <c r="D23" s="13" t="s">
        <v>46</v>
      </c>
      <c r="E23" s="13">
        <v>6</v>
      </c>
      <c r="F23" s="13">
        <v>15.5</v>
      </c>
      <c r="G23" s="13">
        <f t="shared" si="0"/>
        <v>93</v>
      </c>
    </row>
    <row r="24" s="3" customFormat="1" ht="27" spans="1:7">
      <c r="A24" s="13">
        <v>22</v>
      </c>
      <c r="B24" s="15" t="s">
        <v>50</v>
      </c>
      <c r="C24" s="14" t="s">
        <v>51</v>
      </c>
      <c r="D24" s="16" t="s">
        <v>52</v>
      </c>
      <c r="E24" s="16">
        <v>10</v>
      </c>
      <c r="F24" s="13">
        <v>44</v>
      </c>
      <c r="G24" s="13">
        <f t="shared" ref="G24:G54" si="1">E24*F24</f>
        <v>440</v>
      </c>
    </row>
    <row r="25" s="3" customFormat="1" ht="27" spans="1:7">
      <c r="A25" s="13">
        <v>23</v>
      </c>
      <c r="B25" s="15" t="s">
        <v>53</v>
      </c>
      <c r="C25" s="14" t="s">
        <v>54</v>
      </c>
      <c r="D25" s="16" t="s">
        <v>52</v>
      </c>
      <c r="E25" s="16">
        <v>5</v>
      </c>
      <c r="F25" s="13">
        <v>71.5</v>
      </c>
      <c r="G25" s="13">
        <f t="shared" si="1"/>
        <v>357.5</v>
      </c>
    </row>
    <row r="26" s="3" customFormat="1" ht="27" spans="1:7">
      <c r="A26" s="13">
        <v>24</v>
      </c>
      <c r="B26" s="15" t="s">
        <v>55</v>
      </c>
      <c r="C26" s="14" t="s">
        <v>56</v>
      </c>
      <c r="D26" s="16" t="s">
        <v>52</v>
      </c>
      <c r="E26" s="16">
        <v>10</v>
      </c>
      <c r="F26" s="13">
        <v>22</v>
      </c>
      <c r="G26" s="13">
        <f t="shared" si="1"/>
        <v>220</v>
      </c>
    </row>
    <row r="27" s="3" customFormat="1" spans="1:7">
      <c r="A27" s="13">
        <v>25</v>
      </c>
      <c r="B27" s="15" t="s">
        <v>57</v>
      </c>
      <c r="C27" s="14" t="s">
        <v>58</v>
      </c>
      <c r="D27" s="16" t="s">
        <v>52</v>
      </c>
      <c r="E27" s="16">
        <v>5</v>
      </c>
      <c r="F27" s="13">
        <v>16.5</v>
      </c>
      <c r="G27" s="13">
        <f t="shared" si="1"/>
        <v>82.5</v>
      </c>
    </row>
    <row r="28" s="3" customFormat="1" spans="1:7">
      <c r="A28" s="13">
        <v>26</v>
      </c>
      <c r="B28" s="15" t="s">
        <v>59</v>
      </c>
      <c r="C28" s="14" t="s">
        <v>60</v>
      </c>
      <c r="D28" s="16" t="s">
        <v>44</v>
      </c>
      <c r="E28" s="16">
        <v>50</v>
      </c>
      <c r="F28" s="13">
        <v>30.8</v>
      </c>
      <c r="G28" s="13">
        <f t="shared" si="1"/>
        <v>1540</v>
      </c>
    </row>
    <row r="29" s="3" customFormat="1" ht="27" spans="1:7">
      <c r="A29" s="13">
        <v>27</v>
      </c>
      <c r="B29" s="15" t="s">
        <v>61</v>
      </c>
      <c r="C29" s="14" t="s">
        <v>62</v>
      </c>
      <c r="D29" s="16" t="s">
        <v>44</v>
      </c>
      <c r="E29" s="16">
        <v>60</v>
      </c>
      <c r="F29" s="13">
        <v>3.8</v>
      </c>
      <c r="G29" s="13">
        <f t="shared" si="1"/>
        <v>228</v>
      </c>
    </row>
    <row r="30" s="3" customFormat="1" spans="1:7">
      <c r="A30" s="13">
        <v>28</v>
      </c>
      <c r="B30" s="15" t="s">
        <v>63</v>
      </c>
      <c r="C30" s="14" t="s">
        <v>64</v>
      </c>
      <c r="D30" s="16" t="s">
        <v>18</v>
      </c>
      <c r="E30" s="16">
        <v>5</v>
      </c>
      <c r="F30" s="13">
        <v>30.8</v>
      </c>
      <c r="G30" s="13">
        <f t="shared" si="1"/>
        <v>154</v>
      </c>
    </row>
    <row r="31" s="3" customFormat="1" spans="1:7">
      <c r="A31" s="13">
        <v>29</v>
      </c>
      <c r="B31" s="15" t="s">
        <v>65</v>
      </c>
      <c r="C31" s="14" t="s">
        <v>66</v>
      </c>
      <c r="D31" s="16" t="s">
        <v>67</v>
      </c>
      <c r="E31" s="16">
        <v>10</v>
      </c>
      <c r="F31" s="13">
        <v>55</v>
      </c>
      <c r="G31" s="13">
        <f t="shared" si="1"/>
        <v>550</v>
      </c>
    </row>
    <row r="32" s="3" customFormat="1" spans="1:7">
      <c r="A32" s="13">
        <v>30</v>
      </c>
      <c r="B32" s="15" t="s">
        <v>68</v>
      </c>
      <c r="C32" s="14" t="s">
        <v>69</v>
      </c>
      <c r="D32" s="16" t="s">
        <v>20</v>
      </c>
      <c r="E32" s="16">
        <v>10</v>
      </c>
      <c r="F32" s="13">
        <v>5.5</v>
      </c>
      <c r="G32" s="13">
        <f t="shared" si="1"/>
        <v>55</v>
      </c>
    </row>
    <row r="33" s="3" customFormat="1" ht="27" spans="1:7">
      <c r="A33" s="13">
        <v>31</v>
      </c>
      <c r="B33" s="15" t="s">
        <v>70</v>
      </c>
      <c r="C33" s="14" t="s">
        <v>71</v>
      </c>
      <c r="D33" s="16" t="s">
        <v>52</v>
      </c>
      <c r="E33" s="16">
        <v>4</v>
      </c>
      <c r="F33" s="13">
        <v>22</v>
      </c>
      <c r="G33" s="13">
        <f t="shared" si="1"/>
        <v>88</v>
      </c>
    </row>
    <row r="34" s="3" customFormat="1" spans="1:7">
      <c r="A34" s="13">
        <v>32</v>
      </c>
      <c r="B34" s="15" t="s">
        <v>72</v>
      </c>
      <c r="C34" s="14" t="s">
        <v>73</v>
      </c>
      <c r="D34" s="16" t="s">
        <v>74</v>
      </c>
      <c r="E34" s="16">
        <v>2</v>
      </c>
      <c r="F34" s="13">
        <v>44</v>
      </c>
      <c r="G34" s="13">
        <f t="shared" si="1"/>
        <v>88</v>
      </c>
    </row>
    <row r="35" s="3" customFormat="1" spans="1:7">
      <c r="A35" s="13">
        <v>33</v>
      </c>
      <c r="B35" s="15" t="s">
        <v>75</v>
      </c>
      <c r="C35" s="14" t="s">
        <v>76</v>
      </c>
      <c r="D35" s="16" t="s">
        <v>46</v>
      </c>
      <c r="E35" s="16">
        <v>10</v>
      </c>
      <c r="F35" s="13">
        <v>33</v>
      </c>
      <c r="G35" s="13">
        <f t="shared" si="1"/>
        <v>330</v>
      </c>
    </row>
    <row r="36" s="3" customFormat="1" ht="27" spans="1:7">
      <c r="A36" s="13">
        <v>34</v>
      </c>
      <c r="B36" s="15" t="s">
        <v>77</v>
      </c>
      <c r="C36" s="14" t="s">
        <v>78</v>
      </c>
      <c r="D36" s="16" t="s">
        <v>18</v>
      </c>
      <c r="E36" s="16">
        <v>5</v>
      </c>
      <c r="F36" s="13">
        <v>55</v>
      </c>
      <c r="G36" s="13">
        <f t="shared" si="1"/>
        <v>275</v>
      </c>
    </row>
    <row r="37" s="3" customFormat="1" spans="1:7">
      <c r="A37" s="13">
        <v>35</v>
      </c>
      <c r="B37" s="15" t="s">
        <v>79</v>
      </c>
      <c r="C37" s="14" t="s">
        <v>80</v>
      </c>
      <c r="D37" s="16" t="s">
        <v>46</v>
      </c>
      <c r="E37" s="16">
        <v>10</v>
      </c>
      <c r="F37" s="13">
        <v>33</v>
      </c>
      <c r="G37" s="13">
        <f t="shared" si="1"/>
        <v>330</v>
      </c>
    </row>
    <row r="38" s="3" customFormat="1" spans="1:7">
      <c r="A38" s="13">
        <v>36</v>
      </c>
      <c r="B38" s="15" t="s">
        <v>81</v>
      </c>
      <c r="C38" s="14"/>
      <c r="D38" s="16" t="s">
        <v>46</v>
      </c>
      <c r="E38" s="16">
        <v>10</v>
      </c>
      <c r="F38" s="13">
        <v>11</v>
      </c>
      <c r="G38" s="13">
        <f t="shared" si="1"/>
        <v>110</v>
      </c>
    </row>
    <row r="39" s="3" customFormat="1" spans="1:7">
      <c r="A39" s="13">
        <v>37</v>
      </c>
      <c r="B39" s="15" t="s">
        <v>82</v>
      </c>
      <c r="C39" s="14" t="s">
        <v>83</v>
      </c>
      <c r="D39" s="16" t="s">
        <v>44</v>
      </c>
      <c r="E39" s="16">
        <v>4</v>
      </c>
      <c r="F39" s="13">
        <v>38.5</v>
      </c>
      <c r="G39" s="13">
        <f t="shared" si="1"/>
        <v>154</v>
      </c>
    </row>
    <row r="40" s="3" customFormat="1" spans="1:7">
      <c r="A40" s="13">
        <v>38</v>
      </c>
      <c r="B40" s="15" t="s">
        <v>84</v>
      </c>
      <c r="C40" s="14" t="s">
        <v>85</v>
      </c>
      <c r="D40" s="16" t="s">
        <v>86</v>
      </c>
      <c r="E40" s="16">
        <v>20</v>
      </c>
      <c r="F40" s="13">
        <v>5.5</v>
      </c>
      <c r="G40" s="13">
        <f t="shared" si="1"/>
        <v>110</v>
      </c>
    </row>
    <row r="41" s="3" customFormat="1" spans="1:7">
      <c r="A41" s="13">
        <v>39</v>
      </c>
      <c r="B41" s="17" t="s">
        <v>87</v>
      </c>
      <c r="C41" s="18" t="s">
        <v>88</v>
      </c>
      <c r="D41" s="16" t="s">
        <v>23</v>
      </c>
      <c r="E41" s="16">
        <v>4</v>
      </c>
      <c r="F41" s="13">
        <v>38.5</v>
      </c>
      <c r="G41" s="13">
        <f t="shared" si="1"/>
        <v>154</v>
      </c>
    </row>
    <row r="42" s="3" customFormat="1" spans="1:7">
      <c r="A42" s="13">
        <v>40</v>
      </c>
      <c r="B42" s="15" t="s">
        <v>89</v>
      </c>
      <c r="C42" s="14" t="s">
        <v>90</v>
      </c>
      <c r="D42" s="16" t="s">
        <v>91</v>
      </c>
      <c r="E42" s="16">
        <v>10</v>
      </c>
      <c r="F42" s="13">
        <v>5.5</v>
      </c>
      <c r="G42" s="13">
        <f t="shared" si="1"/>
        <v>55</v>
      </c>
    </row>
    <row r="43" s="3" customFormat="1" spans="1:7">
      <c r="A43" s="13">
        <v>41</v>
      </c>
      <c r="B43" s="19" t="s">
        <v>92</v>
      </c>
      <c r="C43" s="20" t="s">
        <v>93</v>
      </c>
      <c r="D43" s="16" t="s">
        <v>23</v>
      </c>
      <c r="E43" s="16">
        <v>4</v>
      </c>
      <c r="F43" s="13">
        <v>26.4</v>
      </c>
      <c r="G43" s="13">
        <f t="shared" si="1"/>
        <v>105.6</v>
      </c>
    </row>
    <row r="44" s="2" customFormat="1" spans="1:7">
      <c r="A44" s="13">
        <v>42</v>
      </c>
      <c r="B44" s="19" t="s">
        <v>94</v>
      </c>
      <c r="C44" s="20" t="s">
        <v>95</v>
      </c>
      <c r="D44" s="16" t="s">
        <v>52</v>
      </c>
      <c r="E44" s="16">
        <v>4</v>
      </c>
      <c r="F44" s="21">
        <v>17.6</v>
      </c>
      <c r="G44" s="13">
        <f t="shared" si="1"/>
        <v>70.4</v>
      </c>
    </row>
    <row r="45" s="3" customFormat="1" spans="1:7">
      <c r="A45" s="13">
        <v>43</v>
      </c>
      <c r="B45" s="19" t="s">
        <v>96</v>
      </c>
      <c r="C45" s="20"/>
      <c r="D45" s="16" t="s">
        <v>91</v>
      </c>
      <c r="E45" s="16">
        <v>10</v>
      </c>
      <c r="F45" s="16">
        <v>3.3</v>
      </c>
      <c r="G45" s="13">
        <f t="shared" si="1"/>
        <v>33</v>
      </c>
    </row>
    <row r="46" s="3" customFormat="1" spans="1:7">
      <c r="A46" s="13">
        <v>44</v>
      </c>
      <c r="B46" s="15" t="s">
        <v>97</v>
      </c>
      <c r="C46" s="14" t="s">
        <v>98</v>
      </c>
      <c r="D46" s="16" t="s">
        <v>99</v>
      </c>
      <c r="E46" s="16">
        <v>10</v>
      </c>
      <c r="F46" s="13">
        <v>5.5</v>
      </c>
      <c r="G46" s="13">
        <f t="shared" si="1"/>
        <v>55</v>
      </c>
    </row>
    <row r="47" s="3" customFormat="1" spans="1:7">
      <c r="A47" s="13">
        <v>45</v>
      </c>
      <c r="B47" s="15" t="s">
        <v>100</v>
      </c>
      <c r="C47" s="14" t="s">
        <v>101</v>
      </c>
      <c r="D47" s="16" t="s">
        <v>46</v>
      </c>
      <c r="E47" s="16">
        <v>8</v>
      </c>
      <c r="F47" s="13">
        <v>77</v>
      </c>
      <c r="G47" s="13">
        <f t="shared" si="1"/>
        <v>616</v>
      </c>
    </row>
    <row r="48" s="3" customFormat="1" spans="1:7">
      <c r="A48" s="13">
        <v>46</v>
      </c>
      <c r="B48" s="15" t="s">
        <v>102</v>
      </c>
      <c r="C48" s="14"/>
      <c r="D48" s="16" t="s">
        <v>103</v>
      </c>
      <c r="E48" s="16">
        <v>10</v>
      </c>
      <c r="F48" s="13">
        <v>6.6</v>
      </c>
      <c r="G48" s="13">
        <f t="shared" si="1"/>
        <v>66</v>
      </c>
    </row>
    <row r="49" s="3" customFormat="1" spans="1:7">
      <c r="A49" s="13">
        <v>47</v>
      </c>
      <c r="B49" s="15" t="s">
        <v>104</v>
      </c>
      <c r="C49" s="14" t="s">
        <v>105</v>
      </c>
      <c r="D49" s="16" t="s">
        <v>13</v>
      </c>
      <c r="E49" s="16">
        <v>1</v>
      </c>
      <c r="F49" s="13">
        <v>66</v>
      </c>
      <c r="G49" s="13">
        <f t="shared" si="1"/>
        <v>66</v>
      </c>
    </row>
    <row r="50" s="3" customFormat="1" spans="1:7">
      <c r="A50" s="13">
        <v>48</v>
      </c>
      <c r="B50" s="15" t="s">
        <v>106</v>
      </c>
      <c r="C50" s="14"/>
      <c r="D50" s="16" t="s">
        <v>23</v>
      </c>
      <c r="E50" s="16">
        <v>2</v>
      </c>
      <c r="F50" s="13">
        <v>13.5</v>
      </c>
      <c r="G50" s="13">
        <f t="shared" si="1"/>
        <v>27</v>
      </c>
    </row>
    <row r="51" customFormat="1" ht="14.25" spans="1:7">
      <c r="A51" s="13">
        <v>49</v>
      </c>
      <c r="B51" s="15" t="s">
        <v>107</v>
      </c>
      <c r="C51" s="14" t="s">
        <v>108</v>
      </c>
      <c r="D51" s="16" t="s">
        <v>20</v>
      </c>
      <c r="E51" s="16">
        <v>1</v>
      </c>
      <c r="F51" s="22">
        <v>31</v>
      </c>
      <c r="G51" s="22">
        <f t="shared" si="1"/>
        <v>31</v>
      </c>
    </row>
    <row r="52" customFormat="1" ht="14.25" spans="1:7">
      <c r="A52" s="13">
        <v>50</v>
      </c>
      <c r="B52" s="15" t="s">
        <v>109</v>
      </c>
      <c r="C52" s="14" t="s">
        <v>110</v>
      </c>
      <c r="D52" s="16" t="s">
        <v>46</v>
      </c>
      <c r="E52" s="16">
        <v>1</v>
      </c>
      <c r="F52" s="22">
        <v>8</v>
      </c>
      <c r="G52" s="22">
        <f t="shared" si="1"/>
        <v>8</v>
      </c>
    </row>
    <row r="53" customFormat="1" ht="14.25" spans="1:7">
      <c r="A53" s="13">
        <v>51</v>
      </c>
      <c r="B53" s="15" t="s">
        <v>111</v>
      </c>
      <c r="C53" s="14" t="s">
        <v>112</v>
      </c>
      <c r="D53" s="16" t="s">
        <v>113</v>
      </c>
      <c r="E53" s="16">
        <v>1</v>
      </c>
      <c r="F53" s="22">
        <v>5</v>
      </c>
      <c r="G53" s="22">
        <f t="shared" si="1"/>
        <v>5</v>
      </c>
    </row>
    <row r="54" customFormat="1" ht="14.25" spans="1:7">
      <c r="A54" s="13">
        <v>52</v>
      </c>
      <c r="B54" s="15" t="s">
        <v>97</v>
      </c>
      <c r="C54" s="14" t="s">
        <v>114</v>
      </c>
      <c r="D54" s="16" t="s">
        <v>99</v>
      </c>
      <c r="E54" s="16">
        <v>4</v>
      </c>
      <c r="F54" s="22">
        <v>6</v>
      </c>
      <c r="G54" s="22">
        <f t="shared" si="1"/>
        <v>24</v>
      </c>
    </row>
    <row r="55" s="3" customFormat="1" spans="1:7">
      <c r="A55" s="13" t="s">
        <v>47</v>
      </c>
      <c r="B55" s="14"/>
      <c r="C55" s="13"/>
      <c r="D55" s="13"/>
      <c r="E55" s="13"/>
      <c r="F55" s="13"/>
      <c r="G55" s="13">
        <f>SUM(G4:G54)</f>
        <v>8131.1</v>
      </c>
    </row>
    <row r="56" s="2" customFormat="1" spans="1:7">
      <c r="B56" s="23"/>
      <c r="C56" s="24"/>
      <c r="F56" s="21"/>
    </row>
    <row r="57" s="3" customFormat="1" spans="1:7">
      <c r="A57" s="25" t="s">
        <v>124</v>
      </c>
      <c r="B57" s="25"/>
      <c r="C57" s="26"/>
      <c r="D57" s="21"/>
      <c r="E57" s="25"/>
      <c r="F57" s="21"/>
    </row>
  </sheetData>
  <mergeCells count="4">
    <mergeCell ref="A1:G1"/>
    <mergeCell ref="B2:C2"/>
    <mergeCell ref="D2:E2"/>
    <mergeCell ref="D57:E5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I11" sqref="I11"/>
    </sheetView>
  </sheetViews>
  <sheetFormatPr defaultColWidth="8.89166666666667" defaultRowHeight="13.5" outlineLevelCol="6"/>
  <cols>
    <col min="1" max="1" width="9"/>
    <col min="2" max="2" width="21.5583333333333" customWidth="1"/>
    <col min="3" max="3" width="15.8916666666667" style="4" customWidth="1"/>
    <col min="4" max="4" width="8.66666666666667" customWidth="1"/>
    <col min="5" max="5" width="12.1083333333333" customWidth="1"/>
    <col min="6" max="6" width="9.66666666666667" style="5" customWidth="1"/>
    <col min="7" max="7" width="9.66666666666667" customWidth="1"/>
    <col min="8" max="16377" width="9"/>
  </cols>
  <sheetData>
    <row r="1" s="1" customFormat="1" ht="22.5" spans="1:7">
      <c r="A1" s="6" t="s">
        <v>123</v>
      </c>
      <c r="B1" s="6"/>
      <c r="C1" s="6"/>
      <c r="D1" s="6"/>
      <c r="E1" s="6"/>
      <c r="F1" s="6"/>
      <c r="G1" s="6"/>
    </row>
    <row r="2" s="1" customFormat="1" ht="14.25" spans="1:7">
      <c r="A2" s="7"/>
      <c r="B2" s="8"/>
      <c r="C2" s="9"/>
      <c r="D2" s="10"/>
      <c r="E2" s="11"/>
      <c r="F2" s="12"/>
      <c r="G2" s="11"/>
    </row>
    <row r="3" s="2" customFormat="1" spans="1: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</row>
    <row r="4" s="3" customFormat="1" spans="1:7">
      <c r="A4" s="13">
        <v>1</v>
      </c>
      <c r="B4" s="14" t="s">
        <v>10</v>
      </c>
      <c r="C4" s="13" t="s">
        <v>118</v>
      </c>
      <c r="D4" s="13" t="s">
        <v>11</v>
      </c>
      <c r="E4" s="13">
        <v>12</v>
      </c>
      <c r="F4" s="13">
        <v>28</v>
      </c>
      <c r="G4" s="13">
        <f t="shared" ref="G4:G23" si="0">E4*F4</f>
        <v>336</v>
      </c>
    </row>
    <row r="5" s="3" customFormat="1" spans="1:7">
      <c r="A5" s="13">
        <v>2</v>
      </c>
      <c r="B5" s="14" t="s">
        <v>12</v>
      </c>
      <c r="C5" s="13" t="s">
        <v>119</v>
      </c>
      <c r="D5" s="13" t="s">
        <v>13</v>
      </c>
      <c r="E5" s="13">
        <v>2</v>
      </c>
      <c r="F5" s="13">
        <v>281</v>
      </c>
      <c r="G5" s="13">
        <f t="shared" si="0"/>
        <v>562</v>
      </c>
    </row>
    <row r="6" s="3" customFormat="1" spans="1:7">
      <c r="A6" s="13">
        <v>3</v>
      </c>
      <c r="B6" s="14" t="s">
        <v>14</v>
      </c>
      <c r="C6" s="13" t="s">
        <v>120</v>
      </c>
      <c r="D6" s="13" t="s">
        <v>15</v>
      </c>
      <c r="E6" s="13">
        <v>2</v>
      </c>
      <c r="F6" s="13">
        <v>109</v>
      </c>
      <c r="G6" s="13">
        <f t="shared" si="0"/>
        <v>218</v>
      </c>
    </row>
    <row r="7" s="3" customFormat="1" spans="1:7">
      <c r="A7" s="13">
        <v>4</v>
      </c>
      <c r="B7" s="14" t="s">
        <v>16</v>
      </c>
      <c r="C7" s="13" t="s">
        <v>17</v>
      </c>
      <c r="D7" s="13" t="s">
        <v>18</v>
      </c>
      <c r="E7" s="13">
        <v>9</v>
      </c>
      <c r="F7" s="13">
        <v>23</v>
      </c>
      <c r="G7" s="13">
        <f t="shared" si="0"/>
        <v>207</v>
      </c>
    </row>
    <row r="8" s="3" customFormat="1" spans="1:7">
      <c r="A8" s="13">
        <v>5</v>
      </c>
      <c r="B8" s="14" t="s">
        <v>19</v>
      </c>
      <c r="C8" s="13">
        <v>0.5</v>
      </c>
      <c r="D8" s="13" t="s">
        <v>20</v>
      </c>
      <c r="E8" s="13">
        <v>2</v>
      </c>
      <c r="F8" s="13">
        <v>16</v>
      </c>
      <c r="G8" s="13">
        <f t="shared" si="0"/>
        <v>32</v>
      </c>
    </row>
    <row r="9" s="3" customFormat="1" spans="1:7">
      <c r="A9" s="13">
        <v>6</v>
      </c>
      <c r="B9" s="14" t="s">
        <v>21</v>
      </c>
      <c r="C9" s="54" t="s">
        <v>22</v>
      </c>
      <c r="D9" s="13" t="s">
        <v>23</v>
      </c>
      <c r="E9" s="13">
        <v>4</v>
      </c>
      <c r="F9" s="13">
        <v>17.3</v>
      </c>
      <c r="G9" s="13">
        <f t="shared" si="0"/>
        <v>69.2</v>
      </c>
    </row>
    <row r="10" s="3" customFormat="1" spans="1:7">
      <c r="A10" s="13">
        <v>7</v>
      </c>
      <c r="B10" s="14" t="s">
        <v>24</v>
      </c>
      <c r="C10" s="13" t="s">
        <v>25</v>
      </c>
      <c r="D10" s="13" t="s">
        <v>20</v>
      </c>
      <c r="E10" s="13">
        <v>2</v>
      </c>
      <c r="F10" s="13">
        <v>1.7</v>
      </c>
      <c r="G10" s="13">
        <f t="shared" si="0"/>
        <v>3.4</v>
      </c>
    </row>
    <row r="11" s="3" customFormat="1" spans="1:7">
      <c r="A11" s="13">
        <v>8</v>
      </c>
      <c r="B11" s="14" t="s">
        <v>26</v>
      </c>
      <c r="C11" s="54" t="s">
        <v>27</v>
      </c>
      <c r="D11" s="13" t="s">
        <v>23</v>
      </c>
      <c r="E11" s="13">
        <v>4</v>
      </c>
      <c r="F11" s="13">
        <v>4.6</v>
      </c>
      <c r="G11" s="13">
        <f t="shared" si="0"/>
        <v>18.4</v>
      </c>
    </row>
    <row r="12" s="3" customFormat="1" spans="1:7">
      <c r="A12" s="13">
        <v>9</v>
      </c>
      <c r="B12" s="14" t="s">
        <v>28</v>
      </c>
      <c r="C12" s="13" t="s">
        <v>29</v>
      </c>
      <c r="D12" s="13" t="s">
        <v>30</v>
      </c>
      <c r="E12" s="13">
        <v>1</v>
      </c>
      <c r="F12" s="13">
        <v>20.7</v>
      </c>
      <c r="G12" s="13">
        <f t="shared" si="0"/>
        <v>20.7</v>
      </c>
    </row>
    <row r="13" s="3" customFormat="1" spans="1:7">
      <c r="A13" s="13">
        <v>10</v>
      </c>
      <c r="B13" s="14" t="s">
        <v>28</v>
      </c>
      <c r="C13" s="13" t="s">
        <v>31</v>
      </c>
      <c r="D13" s="13" t="s">
        <v>30</v>
      </c>
      <c r="E13" s="13">
        <v>1</v>
      </c>
      <c r="F13" s="13">
        <v>11.5</v>
      </c>
      <c r="G13" s="13">
        <f t="shared" si="0"/>
        <v>11.5</v>
      </c>
    </row>
    <row r="14" s="3" customFormat="1" spans="1:7">
      <c r="A14" s="13">
        <v>11</v>
      </c>
      <c r="B14" s="14" t="s">
        <v>28</v>
      </c>
      <c r="C14" s="13" t="s">
        <v>32</v>
      </c>
      <c r="D14" s="13" t="s">
        <v>30</v>
      </c>
      <c r="E14" s="13">
        <v>2</v>
      </c>
      <c r="F14" s="13">
        <v>19.5</v>
      </c>
      <c r="G14" s="13">
        <f t="shared" si="0"/>
        <v>39</v>
      </c>
    </row>
    <row r="15" s="3" customFormat="1" spans="1:7">
      <c r="A15" s="13">
        <v>12</v>
      </c>
      <c r="B15" s="14" t="s">
        <v>28</v>
      </c>
      <c r="C15" s="13" t="s">
        <v>33</v>
      </c>
      <c r="D15" s="13" t="s">
        <v>30</v>
      </c>
      <c r="E15" s="13">
        <v>2</v>
      </c>
      <c r="F15" s="13">
        <v>10.5</v>
      </c>
      <c r="G15" s="13">
        <f t="shared" si="0"/>
        <v>21</v>
      </c>
    </row>
    <row r="16" s="3" customFormat="1" spans="1:7">
      <c r="A16" s="13">
        <v>13</v>
      </c>
      <c r="B16" s="14" t="s">
        <v>28</v>
      </c>
      <c r="C16" s="13" t="s">
        <v>34</v>
      </c>
      <c r="D16" s="13" t="s">
        <v>30</v>
      </c>
      <c r="E16" s="13">
        <v>2</v>
      </c>
      <c r="F16" s="13">
        <v>12.5</v>
      </c>
      <c r="G16" s="13">
        <f t="shared" si="0"/>
        <v>25</v>
      </c>
    </row>
    <row r="17" s="3" customFormat="1" spans="1:7">
      <c r="A17" s="13">
        <v>14</v>
      </c>
      <c r="B17" s="14" t="s">
        <v>35</v>
      </c>
      <c r="C17" s="13" t="s">
        <v>36</v>
      </c>
      <c r="D17" s="13" t="s">
        <v>23</v>
      </c>
      <c r="E17" s="13">
        <v>10</v>
      </c>
      <c r="F17" s="13">
        <v>1.15</v>
      </c>
      <c r="G17" s="13">
        <f t="shared" si="0"/>
        <v>11.5</v>
      </c>
    </row>
    <row r="18" s="3" customFormat="1" spans="1:7">
      <c r="A18" s="13">
        <v>15</v>
      </c>
      <c r="B18" s="14" t="s">
        <v>37</v>
      </c>
      <c r="C18" s="13">
        <v>3518</v>
      </c>
      <c r="D18" s="13" t="s">
        <v>23</v>
      </c>
      <c r="E18" s="13">
        <v>20</v>
      </c>
      <c r="F18" s="13">
        <v>1.15</v>
      </c>
      <c r="G18" s="13">
        <f t="shared" si="0"/>
        <v>23</v>
      </c>
    </row>
    <row r="19" s="3" customFormat="1" spans="1:7">
      <c r="A19" s="13">
        <v>16</v>
      </c>
      <c r="B19" s="14" t="s">
        <v>38</v>
      </c>
      <c r="C19" s="13">
        <v>1012</v>
      </c>
      <c r="D19" s="13" t="s">
        <v>20</v>
      </c>
      <c r="E19" s="13">
        <v>10</v>
      </c>
      <c r="F19" s="13">
        <v>1.7</v>
      </c>
      <c r="G19" s="13">
        <f t="shared" si="0"/>
        <v>17</v>
      </c>
    </row>
    <row r="20" s="3" customFormat="1" spans="1:7">
      <c r="A20" s="13">
        <v>17</v>
      </c>
      <c r="B20" s="14" t="s">
        <v>39</v>
      </c>
      <c r="C20" s="13">
        <v>7101</v>
      </c>
      <c r="D20" s="13" t="s">
        <v>20</v>
      </c>
      <c r="E20" s="13">
        <v>2</v>
      </c>
      <c r="F20" s="13">
        <v>16</v>
      </c>
      <c r="G20" s="13">
        <f t="shared" si="0"/>
        <v>32</v>
      </c>
    </row>
    <row r="21" s="3" customFormat="1" spans="1:7">
      <c r="A21" s="13">
        <v>18</v>
      </c>
      <c r="B21" s="14" t="s">
        <v>40</v>
      </c>
      <c r="C21" s="13" t="s">
        <v>41</v>
      </c>
      <c r="D21" s="13" t="s">
        <v>23</v>
      </c>
      <c r="E21" s="13">
        <v>5</v>
      </c>
      <c r="F21" s="13">
        <v>3.45</v>
      </c>
      <c r="G21" s="13">
        <f t="shared" si="0"/>
        <v>17.25</v>
      </c>
    </row>
    <row r="22" s="3" customFormat="1" spans="1:7">
      <c r="A22" s="13">
        <v>19</v>
      </c>
      <c r="B22" s="14" t="s">
        <v>42</v>
      </c>
      <c r="C22" s="13" t="s">
        <v>43</v>
      </c>
      <c r="D22" s="13" t="s">
        <v>44</v>
      </c>
      <c r="E22" s="13">
        <v>2</v>
      </c>
      <c r="F22" s="13">
        <v>4</v>
      </c>
      <c r="G22" s="13">
        <f t="shared" si="0"/>
        <v>8</v>
      </c>
    </row>
    <row r="23" s="3" customFormat="1" spans="1:7">
      <c r="A23" s="13">
        <v>20</v>
      </c>
      <c r="B23" s="14" t="s">
        <v>45</v>
      </c>
      <c r="C23" s="13"/>
      <c r="D23" s="13" t="s">
        <v>46</v>
      </c>
      <c r="E23" s="13">
        <v>6</v>
      </c>
      <c r="F23" s="13">
        <v>16</v>
      </c>
      <c r="G23" s="13">
        <f t="shared" si="0"/>
        <v>96</v>
      </c>
    </row>
    <row r="24" s="3" customFormat="1" ht="27" spans="1:7">
      <c r="A24" s="13">
        <v>22</v>
      </c>
      <c r="B24" s="15" t="s">
        <v>50</v>
      </c>
      <c r="C24" s="14" t="s">
        <v>51</v>
      </c>
      <c r="D24" s="16" t="s">
        <v>52</v>
      </c>
      <c r="E24" s="16">
        <v>10</v>
      </c>
      <c r="F24" s="13">
        <v>46</v>
      </c>
      <c r="G24" s="13">
        <f t="shared" ref="G24:G54" si="1">E24*F24</f>
        <v>460</v>
      </c>
    </row>
    <row r="25" s="3" customFormat="1" ht="27" spans="1:7">
      <c r="A25" s="13">
        <v>23</v>
      </c>
      <c r="B25" s="15" t="s">
        <v>53</v>
      </c>
      <c r="C25" s="14" t="s">
        <v>54</v>
      </c>
      <c r="D25" s="16" t="s">
        <v>52</v>
      </c>
      <c r="E25" s="16">
        <v>5</v>
      </c>
      <c r="F25" s="13">
        <v>74</v>
      </c>
      <c r="G25" s="13">
        <f t="shared" si="1"/>
        <v>370</v>
      </c>
    </row>
    <row r="26" s="3" customFormat="1" ht="27" spans="1:7">
      <c r="A26" s="13">
        <v>24</v>
      </c>
      <c r="B26" s="15" t="s">
        <v>55</v>
      </c>
      <c r="C26" s="14" t="s">
        <v>56</v>
      </c>
      <c r="D26" s="16" t="s">
        <v>52</v>
      </c>
      <c r="E26" s="16">
        <v>10</v>
      </c>
      <c r="F26" s="13">
        <v>23</v>
      </c>
      <c r="G26" s="13">
        <f t="shared" si="1"/>
        <v>230</v>
      </c>
    </row>
    <row r="27" s="3" customFormat="1" spans="1:7">
      <c r="A27" s="13">
        <v>25</v>
      </c>
      <c r="B27" s="15" t="s">
        <v>57</v>
      </c>
      <c r="C27" s="14" t="s">
        <v>58</v>
      </c>
      <c r="D27" s="16" t="s">
        <v>52</v>
      </c>
      <c r="E27" s="16">
        <v>5</v>
      </c>
      <c r="F27" s="13">
        <v>17</v>
      </c>
      <c r="G27" s="13">
        <f t="shared" si="1"/>
        <v>85</v>
      </c>
    </row>
    <row r="28" s="3" customFormat="1" spans="1:7">
      <c r="A28" s="13">
        <v>26</v>
      </c>
      <c r="B28" s="15" t="s">
        <v>59</v>
      </c>
      <c r="C28" s="14" t="s">
        <v>60</v>
      </c>
      <c r="D28" s="16" t="s">
        <v>44</v>
      </c>
      <c r="E28" s="16">
        <v>50</v>
      </c>
      <c r="F28" s="13">
        <v>32</v>
      </c>
      <c r="G28" s="13">
        <f t="shared" si="1"/>
        <v>1600</v>
      </c>
    </row>
    <row r="29" s="3" customFormat="1" ht="27" spans="1:7">
      <c r="A29" s="13">
        <v>27</v>
      </c>
      <c r="B29" s="15" t="s">
        <v>61</v>
      </c>
      <c r="C29" s="14" t="s">
        <v>62</v>
      </c>
      <c r="D29" s="16" t="s">
        <v>44</v>
      </c>
      <c r="E29" s="16">
        <v>60</v>
      </c>
      <c r="F29" s="13">
        <v>4</v>
      </c>
      <c r="G29" s="13">
        <f t="shared" si="1"/>
        <v>240</v>
      </c>
    </row>
    <row r="30" s="3" customFormat="1" spans="1:7">
      <c r="A30" s="13">
        <v>28</v>
      </c>
      <c r="B30" s="15" t="s">
        <v>63</v>
      </c>
      <c r="C30" s="14" t="s">
        <v>64</v>
      </c>
      <c r="D30" s="16" t="s">
        <v>18</v>
      </c>
      <c r="E30" s="16">
        <v>5</v>
      </c>
      <c r="F30" s="13">
        <v>32</v>
      </c>
      <c r="G30" s="13">
        <f t="shared" si="1"/>
        <v>160</v>
      </c>
    </row>
    <row r="31" s="3" customFormat="1" spans="1:7">
      <c r="A31" s="13">
        <v>29</v>
      </c>
      <c r="B31" s="15" t="s">
        <v>65</v>
      </c>
      <c r="C31" s="14" t="s">
        <v>66</v>
      </c>
      <c r="D31" s="16" t="s">
        <v>67</v>
      </c>
      <c r="E31" s="16">
        <v>10</v>
      </c>
      <c r="F31" s="13">
        <v>57.5</v>
      </c>
      <c r="G31" s="13">
        <f t="shared" si="1"/>
        <v>575</v>
      </c>
    </row>
    <row r="32" s="3" customFormat="1" spans="1:7">
      <c r="A32" s="13">
        <v>30</v>
      </c>
      <c r="B32" s="15" t="s">
        <v>68</v>
      </c>
      <c r="C32" s="14" t="s">
        <v>69</v>
      </c>
      <c r="D32" s="16" t="s">
        <v>20</v>
      </c>
      <c r="E32" s="16">
        <v>10</v>
      </c>
      <c r="F32" s="13">
        <v>5.5</v>
      </c>
      <c r="G32" s="13">
        <f t="shared" si="1"/>
        <v>55</v>
      </c>
    </row>
    <row r="33" s="3" customFormat="1" ht="27" spans="1:7">
      <c r="A33" s="13">
        <v>31</v>
      </c>
      <c r="B33" s="15" t="s">
        <v>70</v>
      </c>
      <c r="C33" s="14" t="s">
        <v>71</v>
      </c>
      <c r="D33" s="16" t="s">
        <v>52</v>
      </c>
      <c r="E33" s="16">
        <v>4</v>
      </c>
      <c r="F33" s="13">
        <v>23</v>
      </c>
      <c r="G33" s="13">
        <f t="shared" si="1"/>
        <v>92</v>
      </c>
    </row>
    <row r="34" s="3" customFormat="1" spans="1:7">
      <c r="A34" s="13">
        <v>32</v>
      </c>
      <c r="B34" s="15" t="s">
        <v>72</v>
      </c>
      <c r="C34" s="14" t="s">
        <v>73</v>
      </c>
      <c r="D34" s="16" t="s">
        <v>74</v>
      </c>
      <c r="E34" s="16">
        <v>2</v>
      </c>
      <c r="F34" s="13">
        <v>46</v>
      </c>
      <c r="G34" s="13">
        <f t="shared" si="1"/>
        <v>92</v>
      </c>
    </row>
    <row r="35" s="3" customFormat="1" spans="1:7">
      <c r="A35" s="13">
        <v>33</v>
      </c>
      <c r="B35" s="15" t="s">
        <v>75</v>
      </c>
      <c r="C35" s="14" t="s">
        <v>76</v>
      </c>
      <c r="D35" s="16" t="s">
        <v>46</v>
      </c>
      <c r="E35" s="16">
        <v>10</v>
      </c>
      <c r="F35" s="13">
        <v>34.5</v>
      </c>
      <c r="G35" s="13">
        <f t="shared" si="1"/>
        <v>345</v>
      </c>
    </row>
    <row r="36" s="3" customFormat="1" ht="27" spans="1:7">
      <c r="A36" s="13">
        <v>34</v>
      </c>
      <c r="B36" s="15" t="s">
        <v>77</v>
      </c>
      <c r="C36" s="14" t="s">
        <v>78</v>
      </c>
      <c r="D36" s="16" t="s">
        <v>18</v>
      </c>
      <c r="E36" s="16">
        <v>5</v>
      </c>
      <c r="F36" s="13">
        <v>57.5</v>
      </c>
      <c r="G36" s="13">
        <f t="shared" si="1"/>
        <v>287.5</v>
      </c>
    </row>
    <row r="37" s="3" customFormat="1" spans="1:7">
      <c r="A37" s="13">
        <v>35</v>
      </c>
      <c r="B37" s="15" t="s">
        <v>79</v>
      </c>
      <c r="C37" s="14" t="s">
        <v>80</v>
      </c>
      <c r="D37" s="16" t="s">
        <v>46</v>
      </c>
      <c r="E37" s="16">
        <v>10</v>
      </c>
      <c r="F37" s="13">
        <v>34.5</v>
      </c>
      <c r="G37" s="13">
        <f t="shared" si="1"/>
        <v>345</v>
      </c>
    </row>
    <row r="38" s="3" customFormat="1" spans="1:7">
      <c r="A38" s="13">
        <v>36</v>
      </c>
      <c r="B38" s="15" t="s">
        <v>81</v>
      </c>
      <c r="C38" s="14"/>
      <c r="D38" s="16" t="s">
        <v>46</v>
      </c>
      <c r="E38" s="16">
        <v>10</v>
      </c>
      <c r="F38" s="13">
        <v>11.5</v>
      </c>
      <c r="G38" s="13">
        <f t="shared" si="1"/>
        <v>115</v>
      </c>
    </row>
    <row r="39" s="3" customFormat="1" spans="1:7">
      <c r="A39" s="13">
        <v>37</v>
      </c>
      <c r="B39" s="15" t="s">
        <v>82</v>
      </c>
      <c r="C39" s="14" t="s">
        <v>83</v>
      </c>
      <c r="D39" s="16" t="s">
        <v>44</v>
      </c>
      <c r="E39" s="16">
        <v>4</v>
      </c>
      <c r="F39" s="13">
        <v>40.25</v>
      </c>
      <c r="G39" s="13">
        <f t="shared" si="1"/>
        <v>161</v>
      </c>
    </row>
    <row r="40" s="3" customFormat="1" spans="1:7">
      <c r="A40" s="13">
        <v>38</v>
      </c>
      <c r="B40" s="15" t="s">
        <v>84</v>
      </c>
      <c r="C40" s="14" t="s">
        <v>85</v>
      </c>
      <c r="D40" s="16" t="s">
        <v>86</v>
      </c>
      <c r="E40" s="16">
        <v>20</v>
      </c>
      <c r="F40" s="13">
        <v>5.75</v>
      </c>
      <c r="G40" s="13">
        <f t="shared" si="1"/>
        <v>115</v>
      </c>
    </row>
    <row r="41" s="3" customFormat="1" spans="1:7">
      <c r="A41" s="13">
        <v>39</v>
      </c>
      <c r="B41" s="17" t="s">
        <v>87</v>
      </c>
      <c r="C41" s="18" t="s">
        <v>88</v>
      </c>
      <c r="D41" s="16" t="s">
        <v>23</v>
      </c>
      <c r="E41" s="16">
        <v>4</v>
      </c>
      <c r="F41" s="13">
        <v>40</v>
      </c>
      <c r="G41" s="13">
        <f t="shared" si="1"/>
        <v>160</v>
      </c>
    </row>
    <row r="42" s="3" customFormat="1" spans="1:7">
      <c r="A42" s="13">
        <v>40</v>
      </c>
      <c r="B42" s="15" t="s">
        <v>89</v>
      </c>
      <c r="C42" s="14" t="s">
        <v>90</v>
      </c>
      <c r="D42" s="16" t="s">
        <v>91</v>
      </c>
      <c r="E42" s="16">
        <v>10</v>
      </c>
      <c r="F42" s="13">
        <v>5</v>
      </c>
      <c r="G42" s="13">
        <f t="shared" si="1"/>
        <v>50</v>
      </c>
    </row>
    <row r="43" s="3" customFormat="1" spans="1:7">
      <c r="A43" s="13">
        <v>41</v>
      </c>
      <c r="B43" s="19" t="s">
        <v>92</v>
      </c>
      <c r="C43" s="20" t="s">
        <v>93</v>
      </c>
      <c r="D43" s="16" t="s">
        <v>23</v>
      </c>
      <c r="E43" s="16">
        <v>4</v>
      </c>
      <c r="F43" s="13">
        <v>27</v>
      </c>
      <c r="G43" s="13">
        <f t="shared" si="1"/>
        <v>108</v>
      </c>
    </row>
    <row r="44" s="2" customFormat="1" spans="1:7">
      <c r="A44" s="13">
        <v>42</v>
      </c>
      <c r="B44" s="19" t="s">
        <v>94</v>
      </c>
      <c r="C44" s="20" t="s">
        <v>95</v>
      </c>
      <c r="D44" s="16" t="s">
        <v>52</v>
      </c>
      <c r="E44" s="16">
        <v>4</v>
      </c>
      <c r="F44" s="21">
        <v>18</v>
      </c>
      <c r="G44" s="13">
        <f t="shared" si="1"/>
        <v>72</v>
      </c>
    </row>
    <row r="45" s="3" customFormat="1" spans="1:7">
      <c r="A45" s="13">
        <v>43</v>
      </c>
      <c r="B45" s="19" t="s">
        <v>96</v>
      </c>
      <c r="C45" s="20"/>
      <c r="D45" s="16" t="s">
        <v>91</v>
      </c>
      <c r="E45" s="16">
        <v>10</v>
      </c>
      <c r="F45" s="16">
        <v>3.5</v>
      </c>
      <c r="G45" s="13">
        <f t="shared" si="1"/>
        <v>35</v>
      </c>
    </row>
    <row r="46" s="3" customFormat="1" spans="1:7">
      <c r="A46" s="13">
        <v>44</v>
      </c>
      <c r="B46" s="15" t="s">
        <v>97</v>
      </c>
      <c r="C46" s="14" t="s">
        <v>98</v>
      </c>
      <c r="D46" s="16" t="s">
        <v>99</v>
      </c>
      <c r="E46" s="16">
        <v>10</v>
      </c>
      <c r="F46" s="13">
        <v>5.5</v>
      </c>
      <c r="G46" s="13">
        <f t="shared" si="1"/>
        <v>55</v>
      </c>
    </row>
    <row r="47" s="3" customFormat="1" spans="1:7">
      <c r="A47" s="13">
        <v>45</v>
      </c>
      <c r="B47" s="15" t="s">
        <v>100</v>
      </c>
      <c r="C47" s="14" t="s">
        <v>101</v>
      </c>
      <c r="D47" s="16" t="s">
        <v>46</v>
      </c>
      <c r="E47" s="16">
        <v>8</v>
      </c>
      <c r="F47" s="13">
        <v>80.5</v>
      </c>
      <c r="G47" s="13">
        <f t="shared" si="1"/>
        <v>644</v>
      </c>
    </row>
    <row r="48" s="3" customFormat="1" spans="1:7">
      <c r="A48" s="13">
        <v>46</v>
      </c>
      <c r="B48" s="15" t="s">
        <v>102</v>
      </c>
      <c r="C48" s="14"/>
      <c r="D48" s="16" t="s">
        <v>103</v>
      </c>
      <c r="E48" s="16">
        <v>10</v>
      </c>
      <c r="F48" s="13">
        <v>6.9</v>
      </c>
      <c r="G48" s="13">
        <f t="shared" si="1"/>
        <v>69</v>
      </c>
    </row>
    <row r="49" s="3" customFormat="1" spans="1:7">
      <c r="A49" s="13">
        <v>47</v>
      </c>
      <c r="B49" s="15" t="s">
        <v>104</v>
      </c>
      <c r="C49" s="14" t="s">
        <v>105</v>
      </c>
      <c r="D49" s="16" t="s">
        <v>13</v>
      </c>
      <c r="E49" s="16">
        <v>1</v>
      </c>
      <c r="F49" s="13">
        <v>69</v>
      </c>
      <c r="G49" s="13">
        <f t="shared" si="1"/>
        <v>69</v>
      </c>
    </row>
    <row r="50" s="3" customFormat="1" spans="1:7">
      <c r="A50" s="13">
        <v>48</v>
      </c>
      <c r="B50" s="15" t="s">
        <v>106</v>
      </c>
      <c r="C50" s="14"/>
      <c r="D50" s="16" t="s">
        <v>23</v>
      </c>
      <c r="E50" s="16">
        <v>2</v>
      </c>
      <c r="F50" s="13">
        <v>13.8</v>
      </c>
      <c r="G50" s="13">
        <f t="shared" si="1"/>
        <v>27.6</v>
      </c>
    </row>
    <row r="51" customFormat="1" ht="14.25" spans="1:7">
      <c r="A51" s="13">
        <v>49</v>
      </c>
      <c r="B51" s="15" t="s">
        <v>107</v>
      </c>
      <c r="C51" s="14" t="s">
        <v>108</v>
      </c>
      <c r="D51" s="16" t="s">
        <v>20</v>
      </c>
      <c r="E51" s="16">
        <v>1</v>
      </c>
      <c r="F51" s="22">
        <v>28</v>
      </c>
      <c r="G51" s="22">
        <f t="shared" si="1"/>
        <v>28</v>
      </c>
    </row>
    <row r="52" customFormat="1" ht="14.25" spans="1:7">
      <c r="A52" s="13">
        <v>50</v>
      </c>
      <c r="B52" s="15" t="s">
        <v>109</v>
      </c>
      <c r="C52" s="14" t="s">
        <v>110</v>
      </c>
      <c r="D52" s="16" t="s">
        <v>46</v>
      </c>
      <c r="E52" s="16">
        <v>1</v>
      </c>
      <c r="F52" s="22">
        <v>7</v>
      </c>
      <c r="G52" s="22">
        <f t="shared" si="1"/>
        <v>7</v>
      </c>
    </row>
    <row r="53" customFormat="1" ht="14.25" spans="1:7">
      <c r="A53" s="13">
        <v>51</v>
      </c>
      <c r="B53" s="15" t="s">
        <v>111</v>
      </c>
      <c r="C53" s="14" t="s">
        <v>112</v>
      </c>
      <c r="D53" s="16" t="s">
        <v>113</v>
      </c>
      <c r="E53" s="16">
        <v>1</v>
      </c>
      <c r="F53" s="22">
        <v>5</v>
      </c>
      <c r="G53" s="22">
        <f t="shared" si="1"/>
        <v>5</v>
      </c>
    </row>
    <row r="54" customFormat="1" ht="14.25" spans="1:7">
      <c r="A54" s="13">
        <v>52</v>
      </c>
      <c r="B54" s="15" t="s">
        <v>97</v>
      </c>
      <c r="C54" s="14" t="s">
        <v>114</v>
      </c>
      <c r="D54" s="16" t="s">
        <v>99</v>
      </c>
      <c r="E54" s="16">
        <v>4</v>
      </c>
      <c r="F54" s="22">
        <v>6.5</v>
      </c>
      <c r="G54" s="22">
        <f t="shared" si="1"/>
        <v>26</v>
      </c>
    </row>
    <row r="55" s="3" customFormat="1" spans="1:7">
      <c r="A55" s="13" t="s">
        <v>47</v>
      </c>
      <c r="B55" s="14"/>
      <c r="C55" s="13"/>
      <c r="D55" s="13"/>
      <c r="E55" s="13"/>
      <c r="F55" s="13"/>
      <c r="G55" s="13">
        <f>SUM(G4:G54)</f>
        <v>8451.05</v>
      </c>
    </row>
    <row r="56" s="2" customFormat="1" spans="1:7">
      <c r="B56" s="23"/>
      <c r="C56" s="24"/>
      <c r="F56" s="21"/>
    </row>
    <row r="57" s="3" customFormat="1" spans="1:7">
      <c r="A57" s="25" t="s">
        <v>124</v>
      </c>
      <c r="B57" s="25"/>
      <c r="C57" s="26"/>
      <c r="D57" s="21"/>
      <c r="E57" s="25"/>
      <c r="F57" s="21"/>
    </row>
  </sheetData>
  <mergeCells count="4">
    <mergeCell ref="A1:G1"/>
    <mergeCell ref="B2:C2"/>
    <mergeCell ref="D2:E2"/>
    <mergeCell ref="D57:E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送货明细</vt:lpstr>
      <vt:lpstr>尚南百货经营部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浅夏〆忆汐</cp:lastModifiedBy>
  <dcterms:created xsi:type="dcterms:W3CDTF">2019-01-17T02:35:00Z</dcterms:created>
  <dcterms:modified xsi:type="dcterms:W3CDTF">2026-08-24T01:54:18Z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2BF96319059443E9A166119CA5F6ED80</vt:lpwstr>
  </property>
  <property fmtid="{D5CDD505-2E9C-101B-9397-08002B2CF9AE}" pid="4" name="commondata">
    <vt:lpwstr>eyJoZGlkIjoiNTM3MWNjODVhYTY1ZTVjNjVkOTIzZWQ3N2YxN2Y2NzYifQ==</vt:lpwstr>
  </property>
  <property fmtid="{D5CDD505-2E9C-101B-9397-08002B2CF9AE}" pid="5" name="CalculationRule">
    <vt:i4>0</vt:i4>
  </property>
</Properties>
</file>